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ngC1\Desktop\"/>
    </mc:Choice>
  </mc:AlternateContent>
  <bookViews>
    <workbookView xWindow="0" yWindow="0" windowWidth="23040" windowHeight="9984"/>
  </bookViews>
  <sheets>
    <sheet name="Scoring Matrix" sheetId="3" r:id="rId1"/>
  </sheets>
  <definedNames>
    <definedName name="_xlnm.Print_Area" localSheetId="0">'Scoring Matrix'!$A$1:$F$11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3" l="1"/>
  <c r="C6" i="3"/>
  <c r="C7" i="3"/>
  <c r="C8" i="3"/>
  <c r="C10" i="3"/>
  <c r="C9" i="3"/>
  <c r="E6" i="3" l="1"/>
  <c r="E7" i="3"/>
  <c r="E8" i="3"/>
  <c r="E9" i="3"/>
  <c r="E10" i="3"/>
  <c r="E5" i="3"/>
</calcChain>
</file>

<file path=xl/sharedStrings.xml><?xml version="1.0" encoding="utf-8"?>
<sst xmlns="http://schemas.openxmlformats.org/spreadsheetml/2006/main" count="10" uniqueCount="10">
  <si>
    <t>Software One</t>
  </si>
  <si>
    <t>VENDOR</t>
  </si>
  <si>
    <t>PRICING SCORE</t>
  </si>
  <si>
    <t xml:space="preserve">SOC 3 SCORE </t>
  </si>
  <si>
    <t>TOTAL SCORE</t>
  </si>
  <si>
    <t>CompuNet</t>
  </si>
  <si>
    <t>General Microsystems</t>
  </si>
  <si>
    <t>Red Sky</t>
  </si>
  <si>
    <t>TierPoint</t>
  </si>
  <si>
    <t xml:space="preserve">DLT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</si>
</sst>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10"/>
  <sheetViews>
    <sheetView tabSelected="1" workbookViewId="0">
      <selection activeCell="B13" sqref="B13"/>
    </sheetView>
  </sheetViews>
  <sheetFormatPr defaultRowHeight="14.4" x14ac:dyDescent="0.3"/>
  <cols>
    <col min="1" max="1" width="7" customWidth="1"/>
    <col min="2" max="3" width="21.5546875" customWidth="1"/>
    <col min="4" max="4" width="19.21875" customWidth="1"/>
    <col min="5" max="5" width="15.44140625" customWidth="1"/>
  </cols>
  <sheetData>
    <row r="4" spans="2:5" x14ac:dyDescent="0.3">
      <c r="B4" s="2" t="s">
        <v>1</v>
      </c>
      <c r="C4" s="2" t="s">
        <v>2</v>
      </c>
      <c r="D4" s="2" t="s">
        <v>3</v>
      </c>
      <c r="E4" s="2" t="s">
        <v>4</v>
      </c>
    </row>
    <row r="5" spans="2:5" x14ac:dyDescent="0.3">
      <c r="B5" s="3" t="s">
        <v>6</v>
      </c>
      <c r="C5" s="5">
        <f>(91457.15/201910)*95</f>
        <v>43.031198306176016</v>
      </c>
      <c r="D5" s="4">
        <v>0</v>
      </c>
      <c r="E5" s="4">
        <f>SUM(C5:D5)</f>
        <v>43.031198306176016</v>
      </c>
    </row>
    <row r="6" spans="2:5" x14ac:dyDescent="0.3">
      <c r="B6" s="1" t="s">
        <v>7</v>
      </c>
      <c r="C6" s="5">
        <f>(91457.15/123200)*95</f>
        <v>70.522964691558428</v>
      </c>
      <c r="D6" s="5">
        <v>5</v>
      </c>
      <c r="E6" s="5">
        <f t="shared" ref="E6:E10" si="0">SUM(C6:D6)</f>
        <v>75.522964691558428</v>
      </c>
    </row>
    <row r="7" spans="2:5" x14ac:dyDescent="0.3">
      <c r="B7" s="3" t="s">
        <v>5</v>
      </c>
      <c r="C7" s="5">
        <f>(91457.15/158858.35)*95</f>
        <v>54.692933988046583</v>
      </c>
      <c r="D7" s="4">
        <v>5</v>
      </c>
      <c r="E7" s="4">
        <f t="shared" si="0"/>
        <v>59.692933988046583</v>
      </c>
    </row>
    <row r="8" spans="2:5" x14ac:dyDescent="0.3">
      <c r="B8" s="1" t="s">
        <v>8</v>
      </c>
      <c r="C8" s="5">
        <f>(91457.15/212500)*95</f>
        <v>40.886725882352934</v>
      </c>
      <c r="D8" s="5">
        <v>5</v>
      </c>
      <c r="E8" s="5">
        <f t="shared" si="0"/>
        <v>45.886725882352934</v>
      </c>
    </row>
    <row r="9" spans="2:5" x14ac:dyDescent="0.3">
      <c r="B9" s="3" t="s">
        <v>9</v>
      </c>
      <c r="C9" s="4">
        <f>(91457.15/91457.15)*95</f>
        <v>95</v>
      </c>
      <c r="D9" s="4">
        <v>5</v>
      </c>
      <c r="E9" s="4">
        <f t="shared" si="0"/>
        <v>100</v>
      </c>
    </row>
    <row r="10" spans="2:5" x14ac:dyDescent="0.3">
      <c r="B10" s="1" t="s">
        <v>0</v>
      </c>
      <c r="C10" s="5">
        <f>(91457.15/119520.1)*95</f>
        <v>72.694293679473148</v>
      </c>
      <c r="D10" s="5">
        <v>5</v>
      </c>
      <c r="E10" s="5">
        <f t="shared" si="0"/>
        <v>77.694293679473148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Scoring Matrix</vt:lpstr>
      <vt:lpstr>'Scoring Matrix'!Print_Area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Doane, Jeremy</dc:creator>
  <cp:lastModifiedBy>Administrator</cp:lastModifiedBy>
  <dcterms:created xsi:type="dcterms:W3CDTF">2016-03-10T16:53:21Z</dcterms:created>
  <dcterms:modified xsi:type="dcterms:W3CDTF">2016-03-31T17:12:16Z</dcterms:modified>
</cp:coreProperties>
</file>