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eattlegov-my.sharepoint.com/personal/carol_wong_seattle_gov/Documents/Desktop/"/>
    </mc:Choice>
  </mc:AlternateContent>
  <xr:revisionPtr revIDLastSave="0" documentId="8_{4C488067-4F7E-4BBA-854B-FC871EB6AEC9}" xr6:coauthVersionLast="47" xr6:coauthVersionMax="47" xr10:uidLastSave="{00000000-0000-0000-0000-000000000000}"/>
  <workbookProtection workbookAlgorithmName="SHA-512" workbookHashValue="mC21LIJFXy979ZS7z4l0Ken9yr1JJkC6ZQzB4+h6JZL6GXq2BiVSGekUDwgeEHw9a5CXnvILx7AklcGtoArJ3A==" workbookSaltValue="vNLB6Eoi5lPu6+eOSM8gHw==" workbookSpinCount="100000" lockStructure="1"/>
  <bookViews>
    <workbookView xWindow="28680" yWindow="-120" windowWidth="29040" windowHeight="17640" xr2:uid="{00000000-000D-0000-FFFF-FFFF00000000}"/>
  </bookViews>
  <sheets>
    <sheet name="Bid Tab, Items 1-10" sheetId="3" r:id="rId1"/>
    <sheet name="Bid Tab, Items 11-50" sheetId="4" r:id="rId2"/>
    <sheet name="Bid Tab, Items 51-90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4" l="1"/>
  <c r="E9" i="4"/>
  <c r="E16" i="4"/>
  <c r="Q8" i="4"/>
  <c r="Q9" i="4"/>
  <c r="Q16" i="4"/>
  <c r="N8" i="4"/>
  <c r="N9" i="4"/>
  <c r="N16" i="4"/>
  <c r="K8" i="4"/>
  <c r="K9" i="4"/>
  <c r="K16" i="4"/>
  <c r="H8" i="4"/>
  <c r="H9" i="4"/>
  <c r="H16" i="4"/>
  <c r="Q8" i="1"/>
  <c r="Q17" i="1"/>
  <c r="Q19" i="1"/>
  <c r="N8" i="1"/>
  <c r="N17" i="1"/>
  <c r="N19" i="1"/>
  <c r="K8" i="1"/>
  <c r="K17" i="1"/>
  <c r="K19" i="1"/>
  <c r="E8" i="1"/>
  <c r="E17" i="1"/>
  <c r="E19" i="1"/>
  <c r="H8" i="1"/>
  <c r="H17" i="1"/>
  <c r="H19" i="1"/>
  <c r="Q7" i="1"/>
  <c r="Q9" i="1"/>
  <c r="Q10" i="1"/>
  <c r="Q11" i="1"/>
  <c r="Q12" i="1"/>
  <c r="Q13" i="1"/>
  <c r="Q14" i="1"/>
  <c r="Q15" i="1"/>
  <c r="Q16" i="1"/>
  <c r="Q18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N7" i="1"/>
  <c r="N9" i="1"/>
  <c r="N10" i="1"/>
  <c r="N11" i="1"/>
  <c r="N12" i="1"/>
  <c r="N13" i="1"/>
  <c r="N14" i="1"/>
  <c r="N15" i="1"/>
  <c r="N16" i="1"/>
  <c r="N18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K7" i="1"/>
  <c r="K9" i="1"/>
  <c r="K10" i="1"/>
  <c r="K11" i="1"/>
  <c r="K12" i="1"/>
  <c r="K13" i="1"/>
  <c r="K14" i="1"/>
  <c r="K15" i="1"/>
  <c r="K16" i="1"/>
  <c r="K18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H7" i="1"/>
  <c r="H9" i="1"/>
  <c r="H10" i="1"/>
  <c r="H11" i="1"/>
  <c r="H12" i="1"/>
  <c r="H13" i="1"/>
  <c r="H14" i="1"/>
  <c r="H15" i="1"/>
  <c r="H16" i="1"/>
  <c r="H18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E7" i="1"/>
  <c r="E9" i="1"/>
  <c r="E10" i="1"/>
  <c r="E11" i="1"/>
  <c r="E12" i="1"/>
  <c r="E13" i="1"/>
  <c r="E14" i="1"/>
  <c r="E15" i="1"/>
  <c r="E16" i="1"/>
  <c r="E18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Q16" i="3"/>
  <c r="Q17" i="3"/>
  <c r="Q18" i="3"/>
  <c r="Q19" i="3"/>
  <c r="Q20" i="3"/>
  <c r="Q21" i="3"/>
  <c r="Q22" i="3"/>
  <c r="Q23" i="3"/>
  <c r="Q24" i="3"/>
  <c r="Q25" i="3"/>
  <c r="Q7" i="4"/>
  <c r="Q10" i="4"/>
  <c r="Q11" i="4"/>
  <c r="Q12" i="4"/>
  <c r="Q13" i="4"/>
  <c r="Q14" i="4"/>
  <c r="Q15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32" i="3"/>
  <c r="N16" i="3"/>
  <c r="N17" i="3"/>
  <c r="N18" i="3"/>
  <c r="N19" i="3"/>
  <c r="N20" i="3"/>
  <c r="N21" i="3"/>
  <c r="N22" i="3"/>
  <c r="N23" i="3"/>
  <c r="N24" i="3"/>
  <c r="N25" i="3"/>
  <c r="K16" i="3"/>
  <c r="K17" i="3"/>
  <c r="K18" i="3"/>
  <c r="K19" i="3"/>
  <c r="K20" i="3"/>
  <c r="K21" i="3"/>
  <c r="K22" i="3"/>
  <c r="K23" i="3"/>
  <c r="K24" i="3"/>
  <c r="K25" i="3"/>
  <c r="K7" i="4"/>
  <c r="K10" i="4"/>
  <c r="K11" i="4"/>
  <c r="K12" i="4"/>
  <c r="K13" i="4"/>
  <c r="K14" i="4"/>
  <c r="K15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32" i="3"/>
  <c r="H16" i="3"/>
  <c r="H17" i="3"/>
  <c r="H18" i="3"/>
  <c r="H19" i="3"/>
  <c r="H20" i="3"/>
  <c r="H21" i="3"/>
  <c r="H22" i="3"/>
  <c r="H23" i="3"/>
  <c r="H24" i="3"/>
  <c r="H25" i="3"/>
  <c r="H7" i="4"/>
  <c r="H10" i="4"/>
  <c r="H11" i="4"/>
  <c r="H12" i="4"/>
  <c r="H13" i="4"/>
  <c r="H14" i="4"/>
  <c r="H15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32" i="3"/>
  <c r="E16" i="3"/>
  <c r="E17" i="3"/>
  <c r="E18" i="3"/>
  <c r="E19" i="3"/>
  <c r="E20" i="3"/>
  <c r="E21" i="3"/>
  <c r="E22" i="3"/>
  <c r="E23" i="3"/>
  <c r="E24" i="3"/>
  <c r="E25" i="3"/>
  <c r="E7" i="4"/>
  <c r="E10" i="4"/>
  <c r="E11" i="4"/>
  <c r="E12" i="4"/>
  <c r="E13" i="4"/>
  <c r="E14" i="4"/>
  <c r="E15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32" i="3"/>
  <c r="N32" i="3"/>
  <c r="N7" i="4"/>
  <c r="N10" i="4"/>
  <c r="N11" i="4"/>
  <c r="N12" i="4"/>
  <c r="N13" i="4"/>
  <c r="N14" i="4"/>
  <c r="N15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E47" i="4" l="1"/>
  <c r="E27" i="3" s="1"/>
  <c r="H47" i="4"/>
  <c r="H27" i="3" s="1"/>
  <c r="K47" i="4"/>
  <c r="K27" i="3" s="1"/>
  <c r="N47" i="1"/>
  <c r="N28" i="3" s="1"/>
  <c r="Q47" i="1"/>
  <c r="Q28" i="3" s="1"/>
  <c r="N47" i="4"/>
  <c r="N27" i="3" s="1"/>
  <c r="Q47" i="4"/>
  <c r="Q27" i="3" s="1"/>
  <c r="E47" i="1"/>
  <c r="E28" i="3" s="1"/>
  <c r="H47" i="1"/>
  <c r="H28" i="3" s="1"/>
  <c r="K47" i="1"/>
  <c r="K28" i="3" s="1"/>
  <c r="Q26" i="3"/>
  <c r="N26" i="3"/>
  <c r="E26" i="3"/>
  <c r="H26" i="3"/>
  <c r="K26" i="3"/>
  <c r="K29" i="3" l="1"/>
  <c r="K33" i="3" s="1"/>
  <c r="K34" i="3" s="1"/>
  <c r="K36" i="3" s="1"/>
  <c r="Q29" i="3"/>
  <c r="Q33" i="3" s="1"/>
  <c r="Q34" i="3" s="1"/>
  <c r="Q36" i="3" s="1"/>
  <c r="H29" i="3"/>
  <c r="H33" i="3" s="1"/>
  <c r="H34" i="3" s="1"/>
  <c r="H36" i="3" s="1"/>
  <c r="N29" i="3"/>
  <c r="N33" i="3" s="1"/>
  <c r="N34" i="3" s="1"/>
  <c r="N36" i="3" s="1"/>
  <c r="E29" i="3"/>
  <c r="E33" i="3" s="1"/>
  <c r="E34" i="3" s="1"/>
  <c r="E36" i="3" s="1"/>
</calcChain>
</file>

<file path=xl/sharedStrings.xml><?xml version="1.0" encoding="utf-8"?>
<sst xmlns="http://schemas.openxmlformats.org/spreadsheetml/2006/main" count="81" uniqueCount="39">
  <si>
    <t>Vendor</t>
  </si>
  <si>
    <t>Offer Date</t>
  </si>
  <si>
    <t>Contact</t>
  </si>
  <si>
    <t>Phone/Fax</t>
  </si>
  <si>
    <t>Delivery</t>
  </si>
  <si>
    <t>F.O.B.</t>
  </si>
  <si>
    <t>Frght Terms</t>
  </si>
  <si>
    <t>Pymnt Terms</t>
  </si>
  <si>
    <t>Warranty</t>
  </si>
  <si>
    <t>Item #</t>
  </si>
  <si>
    <t>Qty</t>
  </si>
  <si>
    <t>Unit Price</t>
  </si>
  <si>
    <t>Extended</t>
  </si>
  <si>
    <t>Bid Total 1-10</t>
  </si>
  <si>
    <t>Bid Total 11-50</t>
  </si>
  <si>
    <t>TOTAL BID</t>
  </si>
  <si>
    <t>Adjustments:</t>
  </si>
  <si>
    <t>(% or $)</t>
  </si>
  <si>
    <t xml:space="preserve"> </t>
  </si>
  <si>
    <t>Freight ($)</t>
  </si>
  <si>
    <t>Terms  (%)</t>
  </si>
  <si>
    <t xml:space="preserve">  Total Adjustments</t>
  </si>
  <si>
    <t xml:space="preserve">          TOTAL</t>
  </si>
  <si>
    <r>
      <t xml:space="preserve">     P.O. (</t>
    </r>
    <r>
      <rPr>
        <b/>
        <sz val="8"/>
        <rFont val="Arial"/>
        <family val="2"/>
      </rPr>
      <t xml:space="preserve">    </t>
    </r>
    <r>
      <rPr>
        <sz val="8"/>
        <rFont val="Arial"/>
        <family val="2"/>
      </rPr>
      <t xml:space="preserve">)       </t>
    </r>
  </si>
  <si>
    <t>BIDDERS</t>
  </si>
  <si>
    <t>Notes:</t>
  </si>
  <si>
    <t>Commodity:</t>
  </si>
  <si>
    <t>Description:</t>
  </si>
  <si>
    <t>ITB #</t>
  </si>
  <si>
    <t>Bid Total 51-90</t>
  </si>
  <si>
    <t xml:space="preserve">V.C. (    ) </t>
  </si>
  <si>
    <t>Altitude Enterprises</t>
  </si>
  <si>
    <t>Buenavista Services</t>
  </si>
  <si>
    <t>Northwest Center</t>
  </si>
  <si>
    <t>Sound Cleaning</t>
  </si>
  <si>
    <t>TR0-6178</t>
  </si>
  <si>
    <t>1%, 15</t>
  </si>
  <si>
    <t>1% 30</t>
  </si>
  <si>
    <t xml:space="preserve">SDOT - Fremont Bridge Shop Janitorial Services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</si>
</sst>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m/dd/yy"/>
    <numFmt numFmtId="165" formatCode="#,##0.000"/>
  </numFmts>
  <fonts count="10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sz val="9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 applyNumberFormat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/>
    <xf numFmtId="0" fontId="4" fillId="0" borderId="0" xfId="0" applyFont="1"/>
    <xf numFmtId="0" fontId="3" fillId="2" borderId="0" xfId="0" applyFont="1" applyFill="1"/>
    <xf numFmtId="0" fontId="3" fillId="0" borderId="0" xfId="0" applyFont="1" applyAlignment="1" applyProtection="1">
      <alignment horizontal="centerContinuous"/>
      <protection locked="0"/>
    </xf>
    <xf numFmtId="0" fontId="3" fillId="0" borderId="0" xfId="0" applyFont="1" applyAlignment="1">
      <alignment horizontal="center"/>
    </xf>
    <xf numFmtId="0" fontId="3" fillId="0" borderId="1" xfId="0" applyFont="1" applyBorder="1" applyAlignment="1" applyProtection="1">
      <alignment horizontal="center"/>
      <protection locked="0"/>
    </xf>
    <xf numFmtId="0" fontId="3" fillId="2" borderId="0" xfId="0" applyFont="1" applyFill="1" applyAlignment="1">
      <alignment horizontal="center"/>
    </xf>
    <xf numFmtId="4" fontId="3" fillId="0" borderId="1" xfId="0" applyNumberFormat="1" applyFont="1" applyBorder="1"/>
    <xf numFmtId="4" fontId="3" fillId="0" borderId="0" xfId="0" applyNumberFormat="1" applyFont="1" applyProtection="1">
      <protection locked="0"/>
    </xf>
    <xf numFmtId="0" fontId="2" fillId="0" borderId="0" xfId="0" applyFont="1" applyAlignment="1">
      <alignment horizontal="centerContinuous"/>
    </xf>
    <xf numFmtId="43" fontId="3" fillId="0" borderId="2" xfId="1" applyFont="1" applyBorder="1" applyProtection="1"/>
    <xf numFmtId="43" fontId="5" fillId="2" borderId="0" xfId="1" applyFont="1" applyFill="1" applyBorder="1" applyProtection="1"/>
    <xf numFmtId="0" fontId="3" fillId="0" borderId="0" xfId="0" applyFont="1" applyAlignment="1">
      <alignment horizontal="centerContinuous"/>
    </xf>
    <xf numFmtId="43" fontId="3" fillId="0" borderId="3" xfId="1" applyFont="1" applyBorder="1" applyProtection="1"/>
    <xf numFmtId="0" fontId="2" fillId="0" borderId="0" xfId="0" applyFont="1"/>
    <xf numFmtId="0" fontId="3" fillId="0" borderId="0" xfId="0" applyFont="1" applyAlignment="1">
      <alignment horizontal="left"/>
    </xf>
    <xf numFmtId="2" fontId="3" fillId="0" borderId="1" xfId="0" applyNumberFormat="1" applyFont="1" applyBorder="1"/>
    <xf numFmtId="0" fontId="3" fillId="0" borderId="0" xfId="0" applyFont="1" applyProtection="1">
      <protection locked="0"/>
    </xf>
    <xf numFmtId="43" fontId="3" fillId="0" borderId="1" xfId="1" applyFont="1" applyBorder="1" applyProtection="1"/>
    <xf numFmtId="43" fontId="3" fillId="2" borderId="0" xfId="1" applyFont="1" applyFill="1" applyBorder="1" applyProtection="1"/>
    <xf numFmtId="0" fontId="2" fillId="2" borderId="0" xfId="0" applyFont="1" applyFill="1"/>
    <xf numFmtId="43" fontId="2" fillId="2" borderId="0" xfId="1" applyFont="1" applyFill="1" applyBorder="1" applyProtection="1"/>
    <xf numFmtId="14" fontId="3" fillId="0" borderId="0" xfId="0" applyNumberFormat="1" applyFont="1" applyAlignment="1">
      <alignment horizontal="centerContinuous"/>
    </xf>
    <xf numFmtId="0" fontId="3" fillId="0" borderId="0" xfId="0" applyNumberFormat="1" applyFont="1" applyProtection="1">
      <protection locked="0"/>
    </xf>
    <xf numFmtId="0" fontId="7" fillId="0" borderId="0" xfId="0" applyFont="1" applyAlignment="1">
      <alignment horizontal="center"/>
    </xf>
    <xf numFmtId="0" fontId="3" fillId="2" borderId="0" xfId="0" applyFont="1" applyFill="1" applyProtection="1">
      <protection locked="0"/>
    </xf>
    <xf numFmtId="0" fontId="0" fillId="2" borderId="0" xfId="0" applyFill="1"/>
    <xf numFmtId="0" fontId="8" fillId="0" borderId="0" xfId="0" applyFont="1"/>
    <xf numFmtId="0" fontId="9" fillId="0" borderId="0" xfId="0" applyFont="1" applyProtection="1">
      <protection locked="0"/>
    </xf>
    <xf numFmtId="0" fontId="9" fillId="0" borderId="0" xfId="0" applyFont="1" applyAlignment="1" applyProtection="1">
      <alignment horizontal="left"/>
      <protection locked="0"/>
    </xf>
    <xf numFmtId="0" fontId="6" fillId="0" borderId="0" xfId="0" applyFont="1" applyAlignment="1">
      <alignment horizontal="centerContinuous"/>
    </xf>
    <xf numFmtId="0" fontId="3" fillId="0" borderId="0" xfId="0" applyFont="1" applyAlignment="1" applyProtection="1">
      <alignment horizontal="left"/>
      <protection locked="0"/>
    </xf>
    <xf numFmtId="0" fontId="0" fillId="3" borderId="0" xfId="0" applyFill="1"/>
    <xf numFmtId="0" fontId="3" fillId="3" borderId="0" xfId="0" applyFont="1" applyFill="1"/>
    <xf numFmtId="0" fontId="3" fillId="3" borderId="0" xfId="0" applyFont="1" applyFill="1" applyAlignment="1">
      <alignment horizontal="center"/>
    </xf>
    <xf numFmtId="164" fontId="3" fillId="2" borderId="0" xfId="0" applyNumberFormat="1" applyFont="1" applyFill="1"/>
    <xf numFmtId="165" fontId="3" fillId="0" borderId="0" xfId="0" applyNumberFormat="1" applyFont="1" applyAlignment="1" applyProtection="1">
      <alignment horizontal="right"/>
      <protection locked="0"/>
    </xf>
    <xf numFmtId="0" fontId="9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6" fillId="0" borderId="0" xfId="0" applyFont="1"/>
    <xf numFmtId="0" fontId="2" fillId="0" borderId="0" xfId="0" applyFont="1" applyProtection="1">
      <protection locked="0"/>
    </xf>
    <xf numFmtId="0" fontId="3" fillId="0" borderId="0" xfId="0" applyFont="1" applyAlignment="1">
      <alignment horizontal="right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4" fontId="3" fillId="0" borderId="2" xfId="0" applyNumberFormat="1" applyFont="1" applyBorder="1"/>
    <xf numFmtId="43" fontId="6" fillId="0" borderId="7" xfId="0" applyNumberFormat="1" applyFont="1" applyBorder="1"/>
    <xf numFmtId="43" fontId="6" fillId="0" borderId="0" xfId="1" applyFont="1" applyBorder="1" applyProtection="1"/>
    <xf numFmtId="4" fontId="6" fillId="0" borderId="7" xfId="1" applyNumberFormat="1" applyFont="1" applyBorder="1" applyProtection="1"/>
    <xf numFmtId="43" fontId="3" fillId="0" borderId="8" xfId="1" applyFont="1" applyBorder="1" applyProtection="1"/>
    <xf numFmtId="43" fontId="6" fillId="6" borderId="0" xfId="1" applyFont="1" applyFill="1" applyBorder="1" applyProtection="1"/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164" fontId="3" fillId="0" borderId="0" xfId="0" applyNumberFormat="1" applyFont="1" applyAlignment="1" applyProtection="1">
      <alignment horizontal="center"/>
      <protection locked="0"/>
    </xf>
    <xf numFmtId="0" fontId="3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 applyProtection="1">
      <alignment vertical="top" wrapText="1"/>
      <protection locked="0"/>
    </xf>
    <xf numFmtId="14" fontId="2" fillId="6" borderId="0" xfId="0" applyNumberFormat="1" applyFont="1" applyFill="1" applyAlignment="1" applyProtection="1">
      <alignment horizontal="center"/>
      <protection locked="0"/>
    </xf>
    <xf numFmtId="164" fontId="3" fillId="6" borderId="0" xfId="0" applyNumberFormat="1" applyFont="1" applyFill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3"/>
  <sheetViews>
    <sheetView tabSelected="1" workbookViewId="0">
      <selection activeCell="K1" sqref="K1:Q1"/>
    </sheetView>
  </sheetViews>
  <sheetFormatPr defaultColWidth="9.140625" defaultRowHeight="11.25" x14ac:dyDescent="0.2"/>
  <cols>
    <col min="1" max="1" width="5.5703125" style="1" customWidth="1"/>
    <col min="2" max="2" width="8.7109375" style="1" customWidth="1"/>
    <col min="3" max="3" width="0.7109375" style="1" customWidth="1"/>
    <col min="4" max="4" width="9.85546875" style="1" customWidth="1"/>
    <col min="5" max="5" width="12.28515625" style="1" customWidth="1"/>
    <col min="6" max="6" width="0.7109375" style="1" customWidth="1"/>
    <col min="7" max="7" width="10.140625" style="1" customWidth="1"/>
    <col min="8" max="8" width="12.28515625" style="1" customWidth="1"/>
    <col min="9" max="9" width="0.7109375" style="1" customWidth="1"/>
    <col min="10" max="10" width="10.140625" style="1" customWidth="1"/>
    <col min="11" max="11" width="12.28515625" style="1" customWidth="1"/>
    <col min="12" max="12" width="0.7109375" style="1" customWidth="1"/>
    <col min="13" max="13" width="10.140625" style="1" customWidth="1"/>
    <col min="14" max="14" width="12.28515625" style="1" customWidth="1"/>
    <col min="15" max="15" width="0.7109375" style="1" customWidth="1"/>
    <col min="16" max="16" width="10.140625" style="1" customWidth="1"/>
    <col min="17" max="17" width="12.28515625" style="1" customWidth="1"/>
    <col min="18" max="16384" width="9.140625" style="1"/>
  </cols>
  <sheetData>
    <row r="1" spans="1:17" ht="12.75" x14ac:dyDescent="0.2">
      <c r="A1" s="15" t="s">
        <v>28</v>
      </c>
      <c r="B1" s="39" t="s">
        <v>35</v>
      </c>
      <c r="D1" s="30" t="s">
        <v>23</v>
      </c>
      <c r="E1" s="38" t="s">
        <v>30</v>
      </c>
      <c r="G1"/>
      <c r="H1" s="18"/>
      <c r="I1" s="4"/>
      <c r="J1" s="42" t="s">
        <v>26</v>
      </c>
      <c r="K1" s="53"/>
      <c r="L1" s="53"/>
      <c r="M1" s="53"/>
      <c r="N1" s="53"/>
      <c r="O1" s="53"/>
      <c r="P1" s="53"/>
      <c r="Q1" s="53"/>
    </row>
    <row r="2" spans="1:17" ht="12.75" x14ac:dyDescent="0.2">
      <c r="D2" s="25"/>
      <c r="E2"/>
      <c r="G2"/>
      <c r="H2" s="18"/>
      <c r="I2" s="4"/>
      <c r="J2" s="42" t="s">
        <v>27</v>
      </c>
      <c r="K2" s="53" t="s">
        <v>38</v>
      </c>
      <c r="L2" s="53"/>
      <c r="M2" s="53"/>
      <c r="N2" s="53"/>
      <c r="O2" s="53"/>
      <c r="P2" s="53"/>
      <c r="Q2" s="53"/>
    </row>
    <row r="3" spans="1:17" x14ac:dyDescent="0.2">
      <c r="A3" s="15" t="s">
        <v>24</v>
      </c>
      <c r="B3" s="2"/>
      <c r="K3" s="32"/>
      <c r="L3" s="18"/>
      <c r="M3" s="18"/>
      <c r="N3" s="18"/>
      <c r="O3" s="18"/>
      <c r="P3" s="18"/>
      <c r="Q3" s="18"/>
    </row>
    <row r="4" spans="1:17" x14ac:dyDescent="0.2">
      <c r="B4" s="1" t="s">
        <v>0</v>
      </c>
      <c r="C4" s="3"/>
      <c r="D4" s="59" t="s">
        <v>31</v>
      </c>
      <c r="E4" s="59"/>
      <c r="F4" s="21"/>
      <c r="G4" s="55" t="s">
        <v>32</v>
      </c>
      <c r="H4" s="55"/>
      <c r="I4" s="21"/>
      <c r="J4" s="55" t="s">
        <v>33</v>
      </c>
      <c r="K4" s="55"/>
      <c r="L4" s="21"/>
      <c r="M4" s="55" t="s">
        <v>34</v>
      </c>
      <c r="N4" s="55"/>
      <c r="O4" s="21"/>
      <c r="P4" s="55"/>
      <c r="Q4" s="55"/>
    </row>
    <row r="5" spans="1:17" x14ac:dyDescent="0.2">
      <c r="B5" s="1" t="s">
        <v>1</v>
      </c>
      <c r="C5" s="3"/>
      <c r="D5" s="60">
        <v>45148</v>
      </c>
      <c r="E5" s="60"/>
      <c r="F5" s="36"/>
      <c r="G5" s="56">
        <v>45148</v>
      </c>
      <c r="H5" s="56"/>
      <c r="I5" s="36"/>
      <c r="J5" s="56">
        <v>45148</v>
      </c>
      <c r="K5" s="56"/>
      <c r="L5" s="36"/>
      <c r="M5" s="56">
        <v>45148</v>
      </c>
      <c r="N5" s="56"/>
      <c r="O5" s="36"/>
      <c r="P5" s="56"/>
      <c r="Q5" s="56"/>
    </row>
    <row r="6" spans="1:17" x14ac:dyDescent="0.2">
      <c r="B6" s="1" t="s">
        <v>2</v>
      </c>
      <c r="C6" s="3"/>
      <c r="D6" s="54"/>
      <c r="E6" s="54"/>
      <c r="F6" s="3"/>
      <c r="G6" s="54"/>
      <c r="H6" s="54"/>
      <c r="I6" s="3"/>
      <c r="J6" s="54"/>
      <c r="K6" s="54"/>
      <c r="L6" s="3"/>
      <c r="M6" s="54"/>
      <c r="N6" s="54"/>
      <c r="O6" s="3"/>
      <c r="P6" s="54"/>
      <c r="Q6" s="54"/>
    </row>
    <row r="7" spans="1:17" x14ac:dyDescent="0.2">
      <c r="B7" s="1" t="s">
        <v>3</v>
      </c>
      <c r="C7" s="3"/>
      <c r="D7" s="54"/>
      <c r="E7" s="54"/>
      <c r="F7" s="3"/>
      <c r="G7" s="54"/>
      <c r="H7" s="54"/>
      <c r="I7" s="3"/>
      <c r="J7" s="54"/>
      <c r="K7" s="54"/>
      <c r="L7" s="3"/>
      <c r="M7" s="54"/>
      <c r="N7" s="54"/>
      <c r="O7" s="3"/>
      <c r="P7" s="54"/>
      <c r="Q7" s="54"/>
    </row>
    <row r="8" spans="1:17" x14ac:dyDescent="0.2">
      <c r="B8" s="1" t="s">
        <v>4</v>
      </c>
      <c r="C8" s="3"/>
      <c r="D8" s="56"/>
      <c r="E8" s="56"/>
      <c r="F8" s="36"/>
      <c r="G8" s="56"/>
      <c r="H8" s="56"/>
      <c r="I8" s="36"/>
      <c r="J8" s="56"/>
      <c r="K8" s="56"/>
      <c r="L8" s="36"/>
      <c r="M8" s="56"/>
      <c r="N8" s="56"/>
      <c r="O8" s="36"/>
      <c r="P8" s="56"/>
      <c r="Q8" s="56"/>
    </row>
    <row r="9" spans="1:17" x14ac:dyDescent="0.2">
      <c r="B9" s="1" t="s">
        <v>5</v>
      </c>
      <c r="C9" s="3"/>
      <c r="D9" s="54"/>
      <c r="E9" s="54"/>
      <c r="F9" s="3"/>
      <c r="G9" s="54"/>
      <c r="H9" s="54"/>
      <c r="I9" s="3"/>
      <c r="J9" s="54"/>
      <c r="K9" s="54"/>
      <c r="L9" s="3"/>
      <c r="M9" s="54"/>
      <c r="N9" s="54"/>
      <c r="O9" s="3"/>
      <c r="P9" s="54"/>
      <c r="Q9" s="54"/>
    </row>
    <row r="10" spans="1:17" x14ac:dyDescent="0.2">
      <c r="B10" s="1" t="s">
        <v>6</v>
      </c>
      <c r="C10" s="3"/>
      <c r="D10" s="54"/>
      <c r="E10" s="54"/>
      <c r="F10" s="3"/>
      <c r="G10" s="54"/>
      <c r="H10" s="54"/>
      <c r="I10" s="3"/>
      <c r="J10" s="54"/>
      <c r="K10" s="54"/>
      <c r="L10" s="3"/>
      <c r="M10" s="54"/>
      <c r="N10" s="54"/>
      <c r="O10" s="3"/>
      <c r="P10" s="54"/>
      <c r="Q10" s="54"/>
    </row>
    <row r="11" spans="1:17" x14ac:dyDescent="0.2">
      <c r="B11" s="1" t="s">
        <v>7</v>
      </c>
      <c r="C11" s="3"/>
      <c r="D11" s="57" t="s">
        <v>36</v>
      </c>
      <c r="E11" s="57"/>
      <c r="F11" s="3"/>
      <c r="G11" s="57" t="s">
        <v>37</v>
      </c>
      <c r="H11" s="57"/>
      <c r="I11" s="3"/>
      <c r="J11" s="57"/>
      <c r="K11" s="57"/>
      <c r="L11" s="3"/>
      <c r="M11" s="57"/>
      <c r="N11" s="57"/>
      <c r="O11" s="3"/>
      <c r="P11" s="57"/>
      <c r="Q11" s="57"/>
    </row>
    <row r="12" spans="1:17" x14ac:dyDescent="0.2">
      <c r="B12" s="1" t="s">
        <v>8</v>
      </c>
      <c r="C12" s="3"/>
      <c r="D12" s="54"/>
      <c r="E12" s="54"/>
      <c r="F12" s="3"/>
      <c r="G12" s="54"/>
      <c r="H12" s="54"/>
      <c r="I12" s="3"/>
      <c r="J12" s="54"/>
      <c r="K12" s="54"/>
      <c r="L12" s="3"/>
      <c r="M12" s="54"/>
      <c r="N12" s="54"/>
      <c r="O12" s="3"/>
      <c r="P12" s="54"/>
      <c r="Q12" s="54"/>
    </row>
    <row r="13" spans="1:17" x14ac:dyDescent="0.2">
      <c r="C13" s="3"/>
      <c r="D13" s="54"/>
      <c r="E13" s="54"/>
      <c r="F13" s="26"/>
      <c r="G13" s="54"/>
      <c r="H13" s="54"/>
      <c r="I13" s="26"/>
      <c r="J13" s="54"/>
      <c r="K13" s="54"/>
      <c r="L13" s="26"/>
      <c r="M13" s="54"/>
      <c r="N13" s="54"/>
      <c r="O13" s="26"/>
      <c r="P13" s="54"/>
      <c r="Q13" s="54"/>
    </row>
    <row r="14" spans="1:17" x14ac:dyDescent="0.2">
      <c r="C14" s="3"/>
      <c r="D14" s="54"/>
      <c r="E14" s="54"/>
      <c r="F14" s="26"/>
      <c r="G14" s="54"/>
      <c r="H14" s="54"/>
      <c r="I14" s="26"/>
      <c r="J14" s="54"/>
      <c r="K14" s="54"/>
      <c r="L14" s="26"/>
      <c r="M14" s="54"/>
      <c r="N14" s="54"/>
      <c r="O14" s="26"/>
      <c r="P14" s="54"/>
      <c r="Q14" s="54"/>
    </row>
    <row r="15" spans="1:17" x14ac:dyDescent="0.2">
      <c r="A15" s="43" t="s">
        <v>9</v>
      </c>
      <c r="B15" s="44" t="s">
        <v>10</v>
      </c>
      <c r="C15" s="45"/>
      <c r="D15" s="45" t="s">
        <v>11</v>
      </c>
      <c r="E15" s="44" t="s">
        <v>12</v>
      </c>
      <c r="F15" s="45"/>
      <c r="G15" s="45" t="s">
        <v>11</v>
      </c>
      <c r="H15" s="44" t="s">
        <v>12</v>
      </c>
      <c r="I15" s="45"/>
      <c r="J15" s="45" t="s">
        <v>11</v>
      </c>
      <c r="K15" s="44" t="s">
        <v>12</v>
      </c>
      <c r="L15" s="45"/>
      <c r="M15" s="45" t="s">
        <v>11</v>
      </c>
      <c r="N15" s="44" t="s">
        <v>12</v>
      </c>
      <c r="O15" s="45"/>
      <c r="P15" s="45" t="s">
        <v>11</v>
      </c>
      <c r="Q15" s="43" t="s">
        <v>12</v>
      </c>
    </row>
    <row r="16" spans="1:17" x14ac:dyDescent="0.2">
      <c r="A16" s="5">
        <v>1</v>
      </c>
      <c r="B16" s="6">
        <v>45</v>
      </c>
      <c r="C16" s="7"/>
      <c r="D16" s="37">
        <v>28.5</v>
      </c>
      <c r="E16" s="8">
        <f t="shared" ref="E16:E25" si="0">B16*D16</f>
        <v>1282.5</v>
      </c>
      <c r="F16" s="3"/>
      <c r="G16" s="37">
        <v>30.5</v>
      </c>
      <c r="H16" s="8">
        <f t="shared" ref="H16:H25" si="1">B16*G16</f>
        <v>1372.5</v>
      </c>
      <c r="I16" s="3"/>
      <c r="J16" s="37">
        <v>32.5</v>
      </c>
      <c r="K16" s="8">
        <f t="shared" ref="K16:K25" si="2">B16*J16</f>
        <v>1462.5</v>
      </c>
      <c r="L16" s="3"/>
      <c r="M16" s="37">
        <v>58.28</v>
      </c>
      <c r="N16" s="8">
        <f>B16*M16</f>
        <v>2622.6</v>
      </c>
      <c r="O16" s="3"/>
      <c r="P16" s="37"/>
      <c r="Q16" s="8">
        <f t="shared" ref="Q16:Q25" si="3">B16*P16</f>
        <v>0</v>
      </c>
    </row>
    <row r="17" spans="1:17" x14ac:dyDescent="0.2">
      <c r="A17" s="5">
        <v>2</v>
      </c>
      <c r="B17" s="6"/>
      <c r="C17" s="7"/>
      <c r="D17" s="37"/>
      <c r="E17" s="8">
        <f t="shared" si="0"/>
        <v>0</v>
      </c>
      <c r="F17" s="3"/>
      <c r="G17" s="37"/>
      <c r="H17" s="8">
        <f t="shared" si="1"/>
        <v>0</v>
      </c>
      <c r="I17" s="3"/>
      <c r="J17" s="37"/>
      <c r="K17" s="8">
        <f t="shared" si="2"/>
        <v>0</v>
      </c>
      <c r="L17" s="3"/>
      <c r="M17" s="37"/>
      <c r="N17" s="8">
        <f t="shared" ref="N17:N25" si="4">B17*M17</f>
        <v>0</v>
      </c>
      <c r="O17" s="3"/>
      <c r="P17" s="37"/>
      <c r="Q17" s="8">
        <f t="shared" si="3"/>
        <v>0</v>
      </c>
    </row>
    <row r="18" spans="1:17" x14ac:dyDescent="0.2">
      <c r="A18" s="5">
        <v>3</v>
      </c>
      <c r="B18" s="6"/>
      <c r="C18" s="7"/>
      <c r="D18" s="37"/>
      <c r="E18" s="8">
        <f t="shared" si="0"/>
        <v>0</v>
      </c>
      <c r="F18" s="3"/>
      <c r="G18" s="37"/>
      <c r="H18" s="8">
        <f t="shared" si="1"/>
        <v>0</v>
      </c>
      <c r="I18" s="3"/>
      <c r="J18" s="37"/>
      <c r="K18" s="8">
        <f t="shared" si="2"/>
        <v>0</v>
      </c>
      <c r="L18" s="3"/>
      <c r="M18" s="37"/>
      <c r="N18" s="8">
        <f t="shared" si="4"/>
        <v>0</v>
      </c>
      <c r="O18" s="3"/>
      <c r="P18" s="37"/>
      <c r="Q18" s="8">
        <f t="shared" si="3"/>
        <v>0</v>
      </c>
    </row>
    <row r="19" spans="1:17" x14ac:dyDescent="0.2">
      <c r="A19" s="5">
        <v>4</v>
      </c>
      <c r="B19" s="6"/>
      <c r="C19" s="7"/>
      <c r="D19" s="37"/>
      <c r="E19" s="8">
        <f t="shared" si="0"/>
        <v>0</v>
      </c>
      <c r="F19" s="3"/>
      <c r="G19" s="37"/>
      <c r="H19" s="8">
        <f t="shared" si="1"/>
        <v>0</v>
      </c>
      <c r="I19" s="3"/>
      <c r="J19" s="37"/>
      <c r="K19" s="8">
        <f t="shared" si="2"/>
        <v>0</v>
      </c>
      <c r="L19" s="3"/>
      <c r="M19" s="37"/>
      <c r="N19" s="8">
        <f t="shared" si="4"/>
        <v>0</v>
      </c>
      <c r="O19" s="3"/>
      <c r="P19" s="37"/>
      <c r="Q19" s="8">
        <f t="shared" si="3"/>
        <v>0</v>
      </c>
    </row>
    <row r="20" spans="1:17" x14ac:dyDescent="0.2">
      <c r="A20" s="5">
        <v>5</v>
      </c>
      <c r="B20" s="6"/>
      <c r="C20" s="7"/>
      <c r="D20" s="37"/>
      <c r="E20" s="8">
        <f t="shared" si="0"/>
        <v>0</v>
      </c>
      <c r="F20" s="3"/>
      <c r="G20" s="37"/>
      <c r="H20" s="8">
        <f t="shared" si="1"/>
        <v>0</v>
      </c>
      <c r="I20" s="3"/>
      <c r="J20" s="37"/>
      <c r="K20" s="8">
        <f t="shared" si="2"/>
        <v>0</v>
      </c>
      <c r="L20" s="3"/>
      <c r="M20" s="37"/>
      <c r="N20" s="8">
        <f t="shared" si="4"/>
        <v>0</v>
      </c>
      <c r="O20" s="3"/>
      <c r="P20" s="37"/>
      <c r="Q20" s="8">
        <f t="shared" si="3"/>
        <v>0</v>
      </c>
    </row>
    <row r="21" spans="1:17" x14ac:dyDescent="0.2">
      <c r="A21" s="5">
        <v>6</v>
      </c>
      <c r="B21" s="6"/>
      <c r="C21" s="7"/>
      <c r="D21" s="37"/>
      <c r="E21" s="8">
        <f t="shared" si="0"/>
        <v>0</v>
      </c>
      <c r="F21" s="3">
        <v>5</v>
      </c>
      <c r="G21" s="37"/>
      <c r="H21" s="8">
        <f t="shared" si="1"/>
        <v>0</v>
      </c>
      <c r="I21" s="3"/>
      <c r="J21" s="37"/>
      <c r="K21" s="8">
        <f t="shared" si="2"/>
        <v>0</v>
      </c>
      <c r="L21" s="3"/>
      <c r="M21" s="37"/>
      <c r="N21" s="8">
        <f t="shared" si="4"/>
        <v>0</v>
      </c>
      <c r="O21" s="3"/>
      <c r="P21" s="37"/>
      <c r="Q21" s="8">
        <f t="shared" si="3"/>
        <v>0</v>
      </c>
    </row>
    <row r="22" spans="1:17" x14ac:dyDescent="0.2">
      <c r="A22" s="5">
        <v>7</v>
      </c>
      <c r="B22" s="6"/>
      <c r="C22" s="7"/>
      <c r="D22" s="37"/>
      <c r="E22" s="8">
        <f t="shared" si="0"/>
        <v>0</v>
      </c>
      <c r="F22" s="3"/>
      <c r="G22" s="37"/>
      <c r="H22" s="8">
        <f t="shared" si="1"/>
        <v>0</v>
      </c>
      <c r="I22" s="3"/>
      <c r="J22" s="37"/>
      <c r="K22" s="8">
        <f t="shared" si="2"/>
        <v>0</v>
      </c>
      <c r="L22" s="3"/>
      <c r="M22" s="37"/>
      <c r="N22" s="8">
        <f t="shared" si="4"/>
        <v>0</v>
      </c>
      <c r="O22" s="3"/>
      <c r="P22" s="37"/>
      <c r="Q22" s="8">
        <f t="shared" si="3"/>
        <v>0</v>
      </c>
    </row>
    <row r="23" spans="1:17" x14ac:dyDescent="0.2">
      <c r="A23" s="5">
        <v>8</v>
      </c>
      <c r="B23" s="6"/>
      <c r="C23" s="7"/>
      <c r="D23" s="37"/>
      <c r="E23" s="8">
        <f t="shared" si="0"/>
        <v>0</v>
      </c>
      <c r="F23" s="3"/>
      <c r="G23" s="37"/>
      <c r="H23" s="8">
        <f t="shared" si="1"/>
        <v>0</v>
      </c>
      <c r="I23" s="3"/>
      <c r="J23" s="37"/>
      <c r="K23" s="8">
        <f t="shared" si="2"/>
        <v>0</v>
      </c>
      <c r="L23" s="3"/>
      <c r="M23" s="37"/>
      <c r="N23" s="8">
        <f t="shared" si="4"/>
        <v>0</v>
      </c>
      <c r="O23" s="3"/>
      <c r="P23" s="37"/>
      <c r="Q23" s="8">
        <f t="shared" si="3"/>
        <v>0</v>
      </c>
    </row>
    <row r="24" spans="1:17" x14ac:dyDescent="0.2">
      <c r="A24" s="5">
        <v>9</v>
      </c>
      <c r="B24" s="6"/>
      <c r="C24" s="7"/>
      <c r="D24" s="37"/>
      <c r="E24" s="8">
        <f t="shared" si="0"/>
        <v>0</v>
      </c>
      <c r="F24" s="3"/>
      <c r="G24" s="37"/>
      <c r="H24" s="8">
        <f t="shared" si="1"/>
        <v>0</v>
      </c>
      <c r="I24" s="3"/>
      <c r="J24" s="37"/>
      <c r="K24" s="8">
        <f t="shared" si="2"/>
        <v>0</v>
      </c>
      <c r="L24" s="3"/>
      <c r="M24" s="37"/>
      <c r="N24" s="8">
        <f t="shared" si="4"/>
        <v>0</v>
      </c>
      <c r="O24" s="3"/>
      <c r="P24" s="37"/>
      <c r="Q24" s="8">
        <f t="shared" si="3"/>
        <v>0</v>
      </c>
    </row>
    <row r="25" spans="1:17" x14ac:dyDescent="0.2">
      <c r="A25" s="5">
        <v>10</v>
      </c>
      <c r="B25" s="6"/>
      <c r="C25" s="7"/>
      <c r="D25" s="37"/>
      <c r="E25" s="47">
        <f t="shared" si="0"/>
        <v>0</v>
      </c>
      <c r="F25" s="3"/>
      <c r="G25" s="37"/>
      <c r="H25" s="47">
        <f t="shared" si="1"/>
        <v>0</v>
      </c>
      <c r="I25" s="3"/>
      <c r="J25" s="37"/>
      <c r="K25" s="47">
        <f t="shared" si="2"/>
        <v>0</v>
      </c>
      <c r="L25" s="3"/>
      <c r="M25" s="37"/>
      <c r="N25" s="47">
        <f t="shared" si="4"/>
        <v>0</v>
      </c>
      <c r="O25" s="3"/>
      <c r="P25" s="37"/>
      <c r="Q25" s="47">
        <f t="shared" si="3"/>
        <v>0</v>
      </c>
    </row>
    <row r="26" spans="1:17" x14ac:dyDescent="0.2">
      <c r="B26" s="31" t="s">
        <v>13</v>
      </c>
      <c r="C26" s="31"/>
      <c r="D26" s="31"/>
      <c r="E26" s="19">
        <f>SUM(E16:E25)</f>
        <v>1282.5</v>
      </c>
      <c r="F26" s="12"/>
      <c r="H26" s="19">
        <f>SUM(H16:H25)</f>
        <v>1372.5</v>
      </c>
      <c r="I26" s="12"/>
      <c r="K26" s="51">
        <f>SUM(K16:K25)</f>
        <v>1462.5</v>
      </c>
      <c r="L26" s="12"/>
      <c r="N26" s="51">
        <f>SUM(N16:N25)</f>
        <v>2622.6</v>
      </c>
      <c r="O26" s="12"/>
      <c r="P26" s="13"/>
      <c r="Q26" s="51">
        <f>SUM(Q16:Q25)</f>
        <v>0</v>
      </c>
    </row>
    <row r="27" spans="1:17" x14ac:dyDescent="0.2">
      <c r="B27" s="61" t="s">
        <v>14</v>
      </c>
      <c r="C27" s="61"/>
      <c r="D27" s="61"/>
      <c r="E27" s="19">
        <f>'Bid Tab, Items 11-50'!E47</f>
        <v>0</v>
      </c>
      <c r="F27" s="12"/>
      <c r="H27" s="19">
        <f>'Bid Tab, Items 11-50'!H47</f>
        <v>0</v>
      </c>
      <c r="I27" s="12"/>
      <c r="K27" s="19">
        <f>'Bid Tab, Items 11-50'!K47</f>
        <v>0</v>
      </c>
      <c r="L27" s="12"/>
      <c r="N27" s="19">
        <f>'Bid Tab, Items 11-50'!N47</f>
        <v>0</v>
      </c>
      <c r="O27" s="12"/>
      <c r="P27" s="13"/>
      <c r="Q27" s="19">
        <f>'Bid Tab, Items 11-50'!Q47</f>
        <v>0</v>
      </c>
    </row>
    <row r="28" spans="1:17" x14ac:dyDescent="0.2">
      <c r="B28" s="31" t="s">
        <v>29</v>
      </c>
      <c r="C28" s="31"/>
      <c r="D28" s="31"/>
      <c r="E28" s="11">
        <f>SUM('Bid Tab, Items 51-90'!E47)</f>
        <v>0</v>
      </c>
      <c r="F28" s="12"/>
      <c r="H28" s="11">
        <f>SUM('Bid Tab, Items 51-90'!H47)</f>
        <v>0</v>
      </c>
      <c r="I28" s="12"/>
      <c r="K28" s="19">
        <f>SUM('Bid Tab, Items 51-90'!K47)</f>
        <v>0</v>
      </c>
      <c r="L28" s="12"/>
      <c r="N28" s="19">
        <f>SUM('Bid Tab, Items 51-90'!N47)</f>
        <v>0</v>
      </c>
      <c r="O28" s="12"/>
      <c r="P28" s="13"/>
      <c r="Q28" s="19">
        <f>SUM('Bid Tab, Items 51-90'!Q47)</f>
        <v>0</v>
      </c>
    </row>
    <row r="29" spans="1:17" ht="12" thickBot="1" x14ac:dyDescent="0.25">
      <c r="B29" s="10" t="s">
        <v>15</v>
      </c>
      <c r="C29" s="10"/>
      <c r="D29" s="10"/>
      <c r="E29" s="48">
        <f>SUM(E26:E28)</f>
        <v>1282.5</v>
      </c>
      <c r="F29" s="3"/>
      <c r="H29" s="48">
        <f>SUM(H26:H28)</f>
        <v>1372.5</v>
      </c>
      <c r="I29" s="3"/>
      <c r="K29" s="48">
        <f>SUM(K26:K28)</f>
        <v>1462.5</v>
      </c>
      <c r="L29" s="3"/>
      <c r="N29" s="48">
        <f>SUM(N26:N28)</f>
        <v>2622.6</v>
      </c>
      <c r="O29" s="3"/>
      <c r="P29" s="13"/>
      <c r="Q29" s="48">
        <f>SUM(Q26:Q28)</f>
        <v>0</v>
      </c>
    </row>
    <row r="30" spans="1:17" ht="12" thickTop="1" x14ac:dyDescent="0.2">
      <c r="C30" s="3"/>
      <c r="F30" s="3"/>
      <c r="I30" s="3"/>
      <c r="L30" s="3"/>
      <c r="O30" s="3"/>
      <c r="P30" s="16"/>
    </row>
    <row r="31" spans="1:17" x14ac:dyDescent="0.2">
      <c r="A31" s="63" t="s">
        <v>16</v>
      </c>
      <c r="B31" s="63"/>
      <c r="C31" s="3"/>
      <c r="D31" s="1" t="s">
        <v>17</v>
      </c>
      <c r="F31" s="3"/>
      <c r="G31" s="1" t="s">
        <v>17</v>
      </c>
      <c r="I31" s="3"/>
      <c r="J31" s="1" t="s">
        <v>17</v>
      </c>
      <c r="L31" s="3"/>
      <c r="M31" s="1" t="s">
        <v>17</v>
      </c>
      <c r="O31" s="3"/>
      <c r="P31" s="16" t="s">
        <v>17</v>
      </c>
    </row>
    <row r="32" spans="1:17" x14ac:dyDescent="0.2">
      <c r="A32" s="1" t="s">
        <v>18</v>
      </c>
      <c r="B32" s="1" t="s">
        <v>19</v>
      </c>
      <c r="C32" s="3"/>
      <c r="D32" s="9"/>
      <c r="E32" s="17">
        <f>D32</f>
        <v>0</v>
      </c>
      <c r="F32" s="3"/>
      <c r="G32" s="9"/>
      <c r="H32" s="17">
        <f>G32</f>
        <v>0</v>
      </c>
      <c r="I32" s="3"/>
      <c r="J32" s="9"/>
      <c r="K32" s="17">
        <f>J32</f>
        <v>0</v>
      </c>
      <c r="L32" s="3"/>
      <c r="M32" s="9"/>
      <c r="N32" s="17">
        <f>M32</f>
        <v>0</v>
      </c>
      <c r="O32" s="3"/>
      <c r="P32" s="9"/>
      <c r="Q32" s="17">
        <f>P32</f>
        <v>0</v>
      </c>
    </row>
    <row r="33" spans="1:17" x14ac:dyDescent="0.2">
      <c r="B33" s="1" t="s">
        <v>20</v>
      </c>
      <c r="C33" s="3"/>
      <c r="D33" s="24">
        <v>1</v>
      </c>
      <c r="E33" s="17">
        <f>(E29+E32)*-D33%</f>
        <v>-12.825000000000001</v>
      </c>
      <c r="F33" s="3"/>
      <c r="G33" s="24">
        <v>1</v>
      </c>
      <c r="H33" s="17">
        <f>(H29+H32)*-G33%</f>
        <v>-13.725</v>
      </c>
      <c r="I33" s="3"/>
      <c r="J33" s="24"/>
      <c r="K33" s="17">
        <f>(K29+K32)*-J33%</f>
        <v>0</v>
      </c>
      <c r="L33" s="3"/>
      <c r="M33" s="24"/>
      <c r="N33" s="17">
        <f>(N29+N32)*-M33%</f>
        <v>0</v>
      </c>
      <c r="O33" s="3"/>
      <c r="P33" s="24"/>
      <c r="Q33" s="17">
        <f>(Q29+Q32)*-P33%</f>
        <v>0</v>
      </c>
    </row>
    <row r="34" spans="1:17" ht="12" thickBot="1" x14ac:dyDescent="0.25">
      <c r="A34" s="62" t="s">
        <v>21</v>
      </c>
      <c r="B34" s="62"/>
      <c r="C34" s="21"/>
      <c r="D34" s="15"/>
      <c r="E34" s="14">
        <f>SUM(E32:E33)</f>
        <v>-12.825000000000001</v>
      </c>
      <c r="F34" s="20"/>
      <c r="H34" s="14">
        <f>SUM(H32:H33)</f>
        <v>-13.725</v>
      </c>
      <c r="I34" s="20"/>
      <c r="K34" s="14">
        <f>SUM(K32:K33)</f>
        <v>0</v>
      </c>
      <c r="L34" s="20"/>
      <c r="N34" s="14">
        <f>SUM(N32:N33)</f>
        <v>0</v>
      </c>
      <c r="O34" s="20"/>
      <c r="P34" s="13"/>
      <c r="Q34" s="14">
        <f>SUM(Q32:Q33)</f>
        <v>0</v>
      </c>
    </row>
    <row r="35" spans="1:17" ht="13.5" thickTop="1" x14ac:dyDescent="0.2">
      <c r="A35"/>
      <c r="B35"/>
      <c r="C35" s="27"/>
      <c r="D35"/>
      <c r="E35"/>
      <c r="F35" s="27"/>
      <c r="G35"/>
      <c r="H35"/>
      <c r="I35" s="27"/>
      <c r="J35"/>
      <c r="K35"/>
      <c r="L35" s="27"/>
      <c r="M35"/>
      <c r="N35"/>
      <c r="O35" s="27"/>
      <c r="P35"/>
      <c r="Q35"/>
    </row>
    <row r="36" spans="1:17" x14ac:dyDescent="0.2">
      <c r="A36" s="15" t="s">
        <v>22</v>
      </c>
      <c r="B36" s="15"/>
      <c r="C36" s="21"/>
      <c r="D36" s="15"/>
      <c r="E36" s="52">
        <f>E29+E34</f>
        <v>1269.675</v>
      </c>
      <c r="F36" s="22"/>
      <c r="H36" s="49">
        <f>H29+H34</f>
        <v>1358.7750000000001</v>
      </c>
      <c r="I36" s="22"/>
      <c r="K36" s="49">
        <f>K29+K34</f>
        <v>1462.5</v>
      </c>
      <c r="L36" s="22"/>
      <c r="N36" s="49">
        <f>N29+N34</f>
        <v>2622.6</v>
      </c>
      <c r="O36" s="22"/>
      <c r="P36" s="16"/>
      <c r="Q36" s="49">
        <f>Q29+Q34</f>
        <v>0</v>
      </c>
    </row>
    <row r="37" spans="1:17" ht="12.75" x14ac:dyDescent="0.2">
      <c r="A37" s="15"/>
      <c r="C37"/>
      <c r="D37"/>
      <c r="E37" s="28"/>
      <c r="F37"/>
      <c r="G37"/>
      <c r="H37" s="28"/>
      <c r="I37"/>
      <c r="J37"/>
      <c r="K37" s="28"/>
      <c r="L37"/>
      <c r="M37"/>
      <c r="N37" s="28"/>
      <c r="O37"/>
      <c r="P37"/>
      <c r="Q37" s="28"/>
    </row>
    <row r="38" spans="1:17" x14ac:dyDescent="0.2">
      <c r="A38" s="41" t="s">
        <v>25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</row>
    <row r="39" spans="1:17" ht="12.75" customHeight="1" x14ac:dyDescent="0.2">
      <c r="A39" s="29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</row>
    <row r="40" spans="1:17" x14ac:dyDescent="0.2">
      <c r="A40" s="29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</row>
    <row r="41" spans="1:17" x14ac:dyDescent="0.2">
      <c r="A41" s="29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</row>
    <row r="42" spans="1:17" ht="12.75" x14ac:dyDescent="0.2">
      <c r="A42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</row>
    <row r="43" spans="1:17" x14ac:dyDescent="0.2"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</row>
  </sheetData>
  <mergeCells count="61">
    <mergeCell ref="J6:K6"/>
    <mergeCell ref="J7:K7"/>
    <mergeCell ref="J8:K8"/>
    <mergeCell ref="G5:H5"/>
    <mergeCell ref="G6:H6"/>
    <mergeCell ref="G7:H7"/>
    <mergeCell ref="B38:Q43"/>
    <mergeCell ref="D4:E4"/>
    <mergeCell ref="D5:E5"/>
    <mergeCell ref="D6:E6"/>
    <mergeCell ref="D7:E7"/>
    <mergeCell ref="B27:D27"/>
    <mergeCell ref="A34:B34"/>
    <mergeCell ref="A31:B31"/>
    <mergeCell ref="G14:H14"/>
    <mergeCell ref="G4:H4"/>
    <mergeCell ref="D14:E14"/>
    <mergeCell ref="J4:K4"/>
    <mergeCell ref="J5:K5"/>
    <mergeCell ref="G13:H13"/>
    <mergeCell ref="G12:H12"/>
    <mergeCell ref="G9:H9"/>
    <mergeCell ref="M10:N10"/>
    <mergeCell ref="D13:E13"/>
    <mergeCell ref="D12:E12"/>
    <mergeCell ref="J9:K9"/>
    <mergeCell ref="J10:K10"/>
    <mergeCell ref="J11:K11"/>
    <mergeCell ref="D8:E8"/>
    <mergeCell ref="D9:E9"/>
    <mergeCell ref="D10:E10"/>
    <mergeCell ref="D11:E11"/>
    <mergeCell ref="G10:H10"/>
    <mergeCell ref="G11:H11"/>
    <mergeCell ref="G8:H8"/>
    <mergeCell ref="M14:N14"/>
    <mergeCell ref="M13:N13"/>
    <mergeCell ref="J12:K12"/>
    <mergeCell ref="J13:K13"/>
    <mergeCell ref="J14:K14"/>
    <mergeCell ref="P14:Q14"/>
    <mergeCell ref="P8:Q8"/>
    <mergeCell ref="P9:Q9"/>
    <mergeCell ref="P10:Q10"/>
    <mergeCell ref="P11:Q11"/>
    <mergeCell ref="K1:Q1"/>
    <mergeCell ref="K2:Q2"/>
    <mergeCell ref="P12:Q12"/>
    <mergeCell ref="P13:Q13"/>
    <mergeCell ref="P4:Q4"/>
    <mergeCell ref="P5:Q5"/>
    <mergeCell ref="P6:Q6"/>
    <mergeCell ref="P7:Q7"/>
    <mergeCell ref="M11:N11"/>
    <mergeCell ref="M12:N12"/>
    <mergeCell ref="M4:N4"/>
    <mergeCell ref="M5:N5"/>
    <mergeCell ref="M6:N6"/>
    <mergeCell ref="M7:N7"/>
    <mergeCell ref="M8:N8"/>
    <mergeCell ref="M9:N9"/>
  </mergeCells>
  <phoneticPr fontId="9" type="noConversion"/>
  <pageMargins left="0.2" right="0.17" top="0.42" bottom="0.56999999999999995" header="0.19" footer="0.31"/>
  <pageSetup scale="105" orientation="landscape" r:id="rId1"/>
  <headerFooter alignWithMargins="0">
    <oddHeader>&amp;C&amp;11BID TABULATION&amp;R&amp;8&amp;F</oddHeader>
    <oddFooter>&amp;LAward to:__________________&amp;CBuyer's Initials__________&amp;RDate:____________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8"/>
  <sheetViews>
    <sheetView workbookViewId="0">
      <selection activeCell="B1" sqref="B1"/>
    </sheetView>
  </sheetViews>
  <sheetFormatPr defaultColWidth="9.140625" defaultRowHeight="11.25" x14ac:dyDescent="0.2"/>
  <cols>
    <col min="1" max="1" width="5.5703125" style="1" customWidth="1"/>
    <col min="2" max="2" width="8.7109375" style="1" customWidth="1"/>
    <col min="3" max="3" width="0.7109375" style="1" customWidth="1"/>
    <col min="4" max="4" width="10.140625" style="1" customWidth="1"/>
    <col min="5" max="5" width="12.28515625" style="1" customWidth="1"/>
    <col min="6" max="6" width="0.7109375" style="1" customWidth="1"/>
    <col min="7" max="7" width="10.140625" style="1" customWidth="1"/>
    <col min="8" max="8" width="12.28515625" style="1" customWidth="1"/>
    <col min="9" max="9" width="0.7109375" style="1" customWidth="1"/>
    <col min="10" max="10" width="10.140625" style="1" customWidth="1"/>
    <col min="11" max="11" width="12.28515625" style="1" customWidth="1"/>
    <col min="12" max="12" width="0.7109375" style="1" customWidth="1"/>
    <col min="13" max="13" width="10.140625" style="1" customWidth="1"/>
    <col min="14" max="14" width="12.28515625" style="1" customWidth="1"/>
    <col min="15" max="15" width="0.7109375" style="1" customWidth="1"/>
    <col min="16" max="16" width="10.140625" style="1" customWidth="1"/>
    <col min="17" max="17" width="12.28515625" style="1" customWidth="1"/>
    <col min="18" max="16384" width="9.140625" style="1"/>
  </cols>
  <sheetData>
    <row r="1" spans="1:17" x14ac:dyDescent="0.2">
      <c r="A1" s="40" t="s">
        <v>28</v>
      </c>
      <c r="B1" s="39"/>
    </row>
    <row r="3" spans="1:17" ht="12.75" x14ac:dyDescent="0.2">
      <c r="A3" s="15" t="s">
        <v>24</v>
      </c>
      <c r="B3" s="16"/>
      <c r="C3" s="33"/>
      <c r="D3" s="55"/>
      <c r="E3" s="55"/>
      <c r="F3" s="21"/>
      <c r="G3" s="55"/>
      <c r="H3" s="55"/>
      <c r="I3" s="21"/>
      <c r="J3" s="55"/>
      <c r="K3" s="55"/>
      <c r="L3" s="21"/>
      <c r="M3" s="55"/>
      <c r="N3" s="55"/>
      <c r="O3" s="21"/>
      <c r="P3" s="55"/>
      <c r="Q3" s="55"/>
    </row>
    <row r="4" spans="1:17" x14ac:dyDescent="0.2">
      <c r="C4" s="34"/>
      <c r="D4" s="23"/>
      <c r="E4" s="13"/>
      <c r="F4" s="3"/>
      <c r="G4" s="13"/>
      <c r="H4" s="13"/>
      <c r="I4" s="3"/>
      <c r="J4" s="13"/>
      <c r="K4" s="13"/>
      <c r="L4" s="3"/>
      <c r="M4" s="13"/>
      <c r="N4" s="13"/>
      <c r="O4" s="3"/>
      <c r="P4" s="13"/>
      <c r="Q4" s="13"/>
    </row>
    <row r="5" spans="1:17" x14ac:dyDescent="0.2">
      <c r="C5" s="34"/>
      <c r="D5" s="13"/>
      <c r="E5" s="13"/>
      <c r="F5" s="3"/>
      <c r="G5" s="13"/>
      <c r="H5" s="13"/>
      <c r="I5" s="3"/>
      <c r="J5" s="13"/>
      <c r="K5" s="13"/>
      <c r="L5" s="3"/>
      <c r="M5" s="13"/>
      <c r="N5" s="13"/>
      <c r="O5" s="3"/>
      <c r="P5" s="13"/>
      <c r="Q5" s="13"/>
    </row>
    <row r="6" spans="1:17" x14ac:dyDescent="0.2">
      <c r="A6" s="43" t="s">
        <v>9</v>
      </c>
      <c r="B6" s="44" t="s">
        <v>10</v>
      </c>
      <c r="C6" s="46"/>
      <c r="D6" s="45" t="s">
        <v>11</v>
      </c>
      <c r="E6" s="44" t="s">
        <v>12</v>
      </c>
      <c r="F6" s="45"/>
      <c r="G6" s="45" t="s">
        <v>11</v>
      </c>
      <c r="H6" s="44" t="s">
        <v>12</v>
      </c>
      <c r="I6" s="45"/>
      <c r="J6" s="45" t="s">
        <v>11</v>
      </c>
      <c r="K6" s="44" t="s">
        <v>12</v>
      </c>
      <c r="L6" s="45"/>
      <c r="M6" s="45" t="s">
        <v>11</v>
      </c>
      <c r="N6" s="44" t="s">
        <v>12</v>
      </c>
      <c r="O6" s="45"/>
      <c r="P6" s="45" t="s">
        <v>11</v>
      </c>
      <c r="Q6" s="43" t="s">
        <v>12</v>
      </c>
    </row>
    <row r="7" spans="1:17" x14ac:dyDescent="0.2">
      <c r="A7" s="5">
        <v>11</v>
      </c>
      <c r="B7" s="6"/>
      <c r="C7" s="35"/>
      <c r="D7" s="37"/>
      <c r="E7" s="8">
        <f t="shared" ref="E7:E22" si="0">B7*D7</f>
        <v>0</v>
      </c>
      <c r="F7" s="3"/>
      <c r="G7" s="37"/>
      <c r="H7" s="8">
        <f t="shared" ref="H7:H22" si="1">B7*G7</f>
        <v>0</v>
      </c>
      <c r="I7" s="3"/>
      <c r="J7" s="37"/>
      <c r="K7" s="8">
        <f t="shared" ref="K7:K22" si="2">B7*J7</f>
        <v>0</v>
      </c>
      <c r="L7" s="3"/>
      <c r="M7" s="37"/>
      <c r="N7" s="8">
        <f t="shared" ref="N7:N22" si="3">B7*M7</f>
        <v>0</v>
      </c>
      <c r="O7" s="3"/>
      <c r="P7" s="37"/>
      <c r="Q7" s="8">
        <f t="shared" ref="Q7:Q22" si="4">B7*P7</f>
        <v>0</v>
      </c>
    </row>
    <row r="8" spans="1:17" x14ac:dyDescent="0.2">
      <c r="A8" s="5">
        <v>12</v>
      </c>
      <c r="B8" s="6"/>
      <c r="C8" s="35"/>
      <c r="D8" s="37"/>
      <c r="E8" s="8">
        <f t="shared" si="0"/>
        <v>0</v>
      </c>
      <c r="F8" s="3"/>
      <c r="G8" s="37"/>
      <c r="H8" s="8">
        <f t="shared" si="1"/>
        <v>0</v>
      </c>
      <c r="I8" s="3"/>
      <c r="J8" s="37"/>
      <c r="K8" s="8">
        <f t="shared" si="2"/>
        <v>0</v>
      </c>
      <c r="L8" s="3"/>
      <c r="M8" s="37"/>
      <c r="N8" s="8">
        <f t="shared" si="3"/>
        <v>0</v>
      </c>
      <c r="O8" s="3"/>
      <c r="P8" s="37"/>
      <c r="Q8" s="8">
        <f t="shared" si="4"/>
        <v>0</v>
      </c>
    </row>
    <row r="9" spans="1:17" x14ac:dyDescent="0.2">
      <c r="A9" s="5">
        <v>13</v>
      </c>
      <c r="B9" s="6"/>
      <c r="C9" s="35"/>
      <c r="D9" s="37"/>
      <c r="E9" s="8">
        <f t="shared" si="0"/>
        <v>0</v>
      </c>
      <c r="F9" s="3"/>
      <c r="G9" s="37"/>
      <c r="H9" s="8">
        <f t="shared" si="1"/>
        <v>0</v>
      </c>
      <c r="I9" s="3"/>
      <c r="J9" s="37"/>
      <c r="K9" s="8">
        <f t="shared" si="2"/>
        <v>0</v>
      </c>
      <c r="L9" s="3"/>
      <c r="M9" s="37"/>
      <c r="N9" s="8">
        <f t="shared" si="3"/>
        <v>0</v>
      </c>
      <c r="O9" s="3"/>
      <c r="P9" s="37"/>
      <c r="Q9" s="8">
        <f t="shared" si="4"/>
        <v>0</v>
      </c>
    </row>
    <row r="10" spans="1:17" x14ac:dyDescent="0.2">
      <c r="A10" s="5">
        <v>14</v>
      </c>
      <c r="B10" s="6"/>
      <c r="C10" s="35"/>
      <c r="D10" s="37"/>
      <c r="E10" s="8">
        <f t="shared" si="0"/>
        <v>0</v>
      </c>
      <c r="F10" s="3"/>
      <c r="G10" s="37"/>
      <c r="H10" s="8">
        <f t="shared" si="1"/>
        <v>0</v>
      </c>
      <c r="I10" s="3"/>
      <c r="J10" s="37"/>
      <c r="K10" s="8">
        <f t="shared" si="2"/>
        <v>0</v>
      </c>
      <c r="L10" s="3"/>
      <c r="M10" s="37"/>
      <c r="N10" s="8">
        <f t="shared" si="3"/>
        <v>0</v>
      </c>
      <c r="O10" s="3"/>
      <c r="P10" s="37"/>
      <c r="Q10" s="8">
        <f t="shared" si="4"/>
        <v>0</v>
      </c>
    </row>
    <row r="11" spans="1:17" x14ac:dyDescent="0.2">
      <c r="A11" s="5">
        <v>15</v>
      </c>
      <c r="B11" s="6"/>
      <c r="C11" s="35"/>
      <c r="D11" s="37"/>
      <c r="E11" s="8">
        <f t="shared" si="0"/>
        <v>0</v>
      </c>
      <c r="F11" s="3"/>
      <c r="G11" s="37"/>
      <c r="H11" s="8">
        <f t="shared" si="1"/>
        <v>0</v>
      </c>
      <c r="I11" s="3"/>
      <c r="J11" s="37"/>
      <c r="K11" s="8">
        <f t="shared" si="2"/>
        <v>0</v>
      </c>
      <c r="L11" s="3"/>
      <c r="M11" s="37"/>
      <c r="N11" s="8">
        <f t="shared" si="3"/>
        <v>0</v>
      </c>
      <c r="O11" s="3"/>
      <c r="P11" s="37"/>
      <c r="Q11" s="8">
        <f t="shared" si="4"/>
        <v>0</v>
      </c>
    </row>
    <row r="12" spans="1:17" x14ac:dyDescent="0.2">
      <c r="A12" s="5">
        <v>16</v>
      </c>
      <c r="B12" s="6"/>
      <c r="C12" s="35"/>
      <c r="D12" s="37"/>
      <c r="E12" s="8">
        <f t="shared" si="0"/>
        <v>0</v>
      </c>
      <c r="F12" s="3"/>
      <c r="G12" s="37"/>
      <c r="H12" s="8">
        <f t="shared" si="1"/>
        <v>0</v>
      </c>
      <c r="I12" s="3"/>
      <c r="J12" s="37"/>
      <c r="K12" s="8">
        <f t="shared" si="2"/>
        <v>0</v>
      </c>
      <c r="L12" s="3"/>
      <c r="M12" s="37"/>
      <c r="N12" s="8">
        <f t="shared" si="3"/>
        <v>0</v>
      </c>
      <c r="O12" s="3"/>
      <c r="P12" s="37"/>
      <c r="Q12" s="8">
        <f t="shared" si="4"/>
        <v>0</v>
      </c>
    </row>
    <row r="13" spans="1:17" x14ac:dyDescent="0.2">
      <c r="A13" s="5">
        <v>17</v>
      </c>
      <c r="B13" s="6"/>
      <c r="C13" s="35"/>
      <c r="D13" s="37"/>
      <c r="E13" s="8">
        <f t="shared" si="0"/>
        <v>0</v>
      </c>
      <c r="F13" s="3"/>
      <c r="G13" s="37"/>
      <c r="H13" s="8">
        <f t="shared" si="1"/>
        <v>0</v>
      </c>
      <c r="I13" s="3"/>
      <c r="J13" s="37"/>
      <c r="K13" s="8">
        <f t="shared" si="2"/>
        <v>0</v>
      </c>
      <c r="L13" s="3"/>
      <c r="M13" s="37"/>
      <c r="N13" s="8">
        <f t="shared" si="3"/>
        <v>0</v>
      </c>
      <c r="O13" s="3"/>
      <c r="P13" s="37"/>
      <c r="Q13" s="8">
        <f t="shared" si="4"/>
        <v>0</v>
      </c>
    </row>
    <row r="14" spans="1:17" x14ac:dyDescent="0.2">
      <c r="A14" s="5">
        <v>18</v>
      </c>
      <c r="B14" s="6"/>
      <c r="C14" s="35"/>
      <c r="D14" s="37"/>
      <c r="E14" s="8">
        <f t="shared" si="0"/>
        <v>0</v>
      </c>
      <c r="F14" s="3"/>
      <c r="G14" s="37"/>
      <c r="H14" s="8">
        <f t="shared" si="1"/>
        <v>0</v>
      </c>
      <c r="I14" s="3"/>
      <c r="J14" s="37"/>
      <c r="K14" s="8">
        <f t="shared" si="2"/>
        <v>0</v>
      </c>
      <c r="L14" s="3"/>
      <c r="M14" s="37"/>
      <c r="N14" s="8">
        <f t="shared" si="3"/>
        <v>0</v>
      </c>
      <c r="O14" s="3"/>
      <c r="P14" s="37"/>
      <c r="Q14" s="8">
        <f t="shared" si="4"/>
        <v>0</v>
      </c>
    </row>
    <row r="15" spans="1:17" x14ac:dyDescent="0.2">
      <c r="A15" s="5">
        <v>19</v>
      </c>
      <c r="B15" s="6"/>
      <c r="C15" s="35"/>
      <c r="D15" s="37"/>
      <c r="E15" s="8">
        <f t="shared" si="0"/>
        <v>0</v>
      </c>
      <c r="F15" s="3"/>
      <c r="G15" s="37"/>
      <c r="H15" s="8">
        <f t="shared" si="1"/>
        <v>0</v>
      </c>
      <c r="I15" s="3"/>
      <c r="J15" s="37"/>
      <c r="K15" s="8">
        <f t="shared" si="2"/>
        <v>0</v>
      </c>
      <c r="L15" s="3"/>
      <c r="M15" s="37"/>
      <c r="N15" s="8">
        <f t="shared" si="3"/>
        <v>0</v>
      </c>
      <c r="O15" s="3"/>
      <c r="P15" s="37"/>
      <c r="Q15" s="8">
        <f t="shared" si="4"/>
        <v>0</v>
      </c>
    </row>
    <row r="16" spans="1:17" x14ac:dyDescent="0.2">
      <c r="A16" s="5">
        <v>20</v>
      </c>
      <c r="B16" s="6"/>
      <c r="C16" s="35"/>
      <c r="D16" s="37"/>
      <c r="E16" s="8">
        <f t="shared" si="0"/>
        <v>0</v>
      </c>
      <c r="F16" s="3"/>
      <c r="G16" s="37"/>
      <c r="H16" s="8">
        <f t="shared" si="1"/>
        <v>0</v>
      </c>
      <c r="I16" s="3"/>
      <c r="J16" s="37"/>
      <c r="K16" s="8">
        <f t="shared" si="2"/>
        <v>0</v>
      </c>
      <c r="L16" s="3"/>
      <c r="M16" s="37"/>
      <c r="N16" s="8">
        <f t="shared" si="3"/>
        <v>0</v>
      </c>
      <c r="O16" s="3"/>
      <c r="P16" s="37"/>
      <c r="Q16" s="8">
        <f t="shared" si="4"/>
        <v>0</v>
      </c>
    </row>
    <row r="17" spans="1:17" x14ac:dyDescent="0.2">
      <c r="A17" s="5">
        <v>21</v>
      </c>
      <c r="B17" s="6"/>
      <c r="C17" s="35"/>
      <c r="D17" s="37"/>
      <c r="E17" s="8">
        <f t="shared" si="0"/>
        <v>0</v>
      </c>
      <c r="F17" s="3"/>
      <c r="G17" s="37"/>
      <c r="H17" s="8">
        <f t="shared" si="1"/>
        <v>0</v>
      </c>
      <c r="I17" s="3"/>
      <c r="J17" s="37"/>
      <c r="K17" s="8">
        <f t="shared" si="2"/>
        <v>0</v>
      </c>
      <c r="L17" s="3"/>
      <c r="M17" s="37"/>
      <c r="N17" s="8">
        <f t="shared" si="3"/>
        <v>0</v>
      </c>
      <c r="O17" s="3"/>
      <c r="P17" s="37"/>
      <c r="Q17" s="8">
        <f t="shared" si="4"/>
        <v>0</v>
      </c>
    </row>
    <row r="18" spans="1:17" s="15" customFormat="1" x14ac:dyDescent="0.2">
      <c r="A18" s="5">
        <v>22</v>
      </c>
      <c r="B18" s="6"/>
      <c r="C18" s="35"/>
      <c r="D18" s="37"/>
      <c r="E18" s="8">
        <f t="shared" si="0"/>
        <v>0</v>
      </c>
      <c r="F18" s="3"/>
      <c r="G18" s="37"/>
      <c r="H18" s="8">
        <f t="shared" si="1"/>
        <v>0</v>
      </c>
      <c r="I18" s="3"/>
      <c r="J18" s="37"/>
      <c r="K18" s="8">
        <f t="shared" si="2"/>
        <v>0</v>
      </c>
      <c r="L18" s="3"/>
      <c r="M18" s="37"/>
      <c r="N18" s="8">
        <f t="shared" si="3"/>
        <v>0</v>
      </c>
      <c r="O18" s="3"/>
      <c r="P18" s="37"/>
      <c r="Q18" s="8">
        <f t="shared" si="4"/>
        <v>0</v>
      </c>
    </row>
    <row r="19" spans="1:17" x14ac:dyDescent="0.2">
      <c r="A19" s="5">
        <v>23</v>
      </c>
      <c r="B19" s="6"/>
      <c r="C19" s="34"/>
      <c r="D19" s="37"/>
      <c r="E19" s="8">
        <f t="shared" si="0"/>
        <v>0</v>
      </c>
      <c r="F19" s="3"/>
      <c r="G19" s="37"/>
      <c r="H19" s="8">
        <f t="shared" si="1"/>
        <v>0</v>
      </c>
      <c r="I19" s="3"/>
      <c r="J19" s="37"/>
      <c r="K19" s="8">
        <f t="shared" si="2"/>
        <v>0</v>
      </c>
      <c r="L19" s="3"/>
      <c r="M19" s="37"/>
      <c r="N19" s="8">
        <f t="shared" si="3"/>
        <v>0</v>
      </c>
      <c r="O19" s="3"/>
      <c r="P19" s="37"/>
      <c r="Q19" s="8">
        <f t="shared" si="4"/>
        <v>0</v>
      </c>
    </row>
    <row r="20" spans="1:17" x14ac:dyDescent="0.2">
      <c r="A20" s="5">
        <v>24</v>
      </c>
      <c r="B20" s="6"/>
      <c r="C20" s="35"/>
      <c r="D20" s="37"/>
      <c r="E20" s="8">
        <f t="shared" si="0"/>
        <v>0</v>
      </c>
      <c r="F20" s="3"/>
      <c r="G20" s="37"/>
      <c r="H20" s="8">
        <f t="shared" si="1"/>
        <v>0</v>
      </c>
      <c r="I20" s="3"/>
      <c r="J20" s="37"/>
      <c r="K20" s="8">
        <f t="shared" si="2"/>
        <v>0</v>
      </c>
      <c r="L20" s="3"/>
      <c r="M20" s="37"/>
      <c r="N20" s="8">
        <f t="shared" si="3"/>
        <v>0</v>
      </c>
      <c r="O20" s="3"/>
      <c r="P20" s="37"/>
      <c r="Q20" s="8">
        <f t="shared" si="4"/>
        <v>0</v>
      </c>
    </row>
    <row r="21" spans="1:17" x14ac:dyDescent="0.2">
      <c r="A21" s="5">
        <v>25</v>
      </c>
      <c r="B21" s="6"/>
      <c r="C21" s="35"/>
      <c r="D21" s="37"/>
      <c r="E21" s="8">
        <f t="shared" si="0"/>
        <v>0</v>
      </c>
      <c r="F21" s="3"/>
      <c r="G21" s="37"/>
      <c r="H21" s="8">
        <f t="shared" si="1"/>
        <v>0</v>
      </c>
      <c r="I21" s="3"/>
      <c r="J21" s="37"/>
      <c r="K21" s="8">
        <f t="shared" si="2"/>
        <v>0</v>
      </c>
      <c r="L21" s="3"/>
      <c r="M21" s="37"/>
      <c r="N21" s="8">
        <f t="shared" si="3"/>
        <v>0</v>
      </c>
      <c r="O21" s="3"/>
      <c r="P21" s="37"/>
      <c r="Q21" s="8">
        <f t="shared" si="4"/>
        <v>0</v>
      </c>
    </row>
    <row r="22" spans="1:17" x14ac:dyDescent="0.2">
      <c r="A22" s="5">
        <v>26</v>
      </c>
      <c r="B22" s="6"/>
      <c r="C22" s="35"/>
      <c r="D22" s="37"/>
      <c r="E22" s="8">
        <f t="shared" si="0"/>
        <v>0</v>
      </c>
      <c r="F22" s="3"/>
      <c r="G22" s="37"/>
      <c r="H22" s="8">
        <f t="shared" si="1"/>
        <v>0</v>
      </c>
      <c r="I22" s="3"/>
      <c r="J22" s="37"/>
      <c r="K22" s="8">
        <f t="shared" si="2"/>
        <v>0</v>
      </c>
      <c r="L22" s="3"/>
      <c r="M22" s="37"/>
      <c r="N22" s="8">
        <f t="shared" si="3"/>
        <v>0</v>
      </c>
      <c r="O22" s="3"/>
      <c r="P22" s="37"/>
      <c r="Q22" s="8">
        <f t="shared" si="4"/>
        <v>0</v>
      </c>
    </row>
    <row r="23" spans="1:17" x14ac:dyDescent="0.2">
      <c r="A23" s="5">
        <v>27</v>
      </c>
      <c r="B23" s="6"/>
      <c r="C23" s="35"/>
      <c r="D23" s="37"/>
      <c r="E23" s="8">
        <f t="shared" ref="E23:E38" si="5">B23*D23</f>
        <v>0</v>
      </c>
      <c r="F23" s="3"/>
      <c r="G23" s="37"/>
      <c r="H23" s="8">
        <f t="shared" ref="H23:H38" si="6">B23*G23</f>
        <v>0</v>
      </c>
      <c r="I23" s="3"/>
      <c r="J23" s="37"/>
      <c r="K23" s="8">
        <f t="shared" ref="K23:K38" si="7">B23*J23</f>
        <v>0</v>
      </c>
      <c r="L23" s="3"/>
      <c r="M23" s="37"/>
      <c r="N23" s="8">
        <f t="shared" ref="N23:N38" si="8">B23*M23</f>
        <v>0</v>
      </c>
      <c r="O23" s="3"/>
      <c r="P23" s="37"/>
      <c r="Q23" s="8">
        <f t="shared" ref="Q23:Q38" si="9">B23*P23</f>
        <v>0</v>
      </c>
    </row>
    <row r="24" spans="1:17" x14ac:dyDescent="0.2">
      <c r="A24" s="5">
        <v>28</v>
      </c>
      <c r="B24" s="6"/>
      <c r="C24" s="35"/>
      <c r="D24" s="37"/>
      <c r="E24" s="8">
        <f t="shared" si="5"/>
        <v>0</v>
      </c>
      <c r="F24" s="3"/>
      <c r="G24" s="37"/>
      <c r="H24" s="8">
        <f t="shared" si="6"/>
        <v>0</v>
      </c>
      <c r="I24" s="3"/>
      <c r="J24" s="37"/>
      <c r="K24" s="8">
        <f t="shared" si="7"/>
        <v>0</v>
      </c>
      <c r="L24" s="3"/>
      <c r="M24" s="37"/>
      <c r="N24" s="8">
        <f t="shared" si="8"/>
        <v>0</v>
      </c>
      <c r="O24" s="3"/>
      <c r="P24" s="37"/>
      <c r="Q24" s="8">
        <f t="shared" si="9"/>
        <v>0</v>
      </c>
    </row>
    <row r="25" spans="1:17" x14ac:dyDescent="0.2">
      <c r="A25" s="5">
        <v>29</v>
      </c>
      <c r="B25" s="6"/>
      <c r="C25" s="35"/>
      <c r="D25" s="37"/>
      <c r="E25" s="8">
        <f t="shared" si="5"/>
        <v>0</v>
      </c>
      <c r="F25" s="3"/>
      <c r="G25" s="37"/>
      <c r="H25" s="8">
        <f t="shared" si="6"/>
        <v>0</v>
      </c>
      <c r="I25" s="3"/>
      <c r="J25" s="37"/>
      <c r="K25" s="8">
        <f t="shared" si="7"/>
        <v>0</v>
      </c>
      <c r="L25" s="3"/>
      <c r="M25" s="37"/>
      <c r="N25" s="8">
        <f t="shared" si="8"/>
        <v>0</v>
      </c>
      <c r="O25" s="3"/>
      <c r="P25" s="37"/>
      <c r="Q25" s="8">
        <f t="shared" si="9"/>
        <v>0</v>
      </c>
    </row>
    <row r="26" spans="1:17" x14ac:dyDescent="0.2">
      <c r="A26" s="5">
        <v>30</v>
      </c>
      <c r="B26" s="6"/>
      <c r="C26" s="35"/>
      <c r="D26" s="37"/>
      <c r="E26" s="8">
        <f t="shared" si="5"/>
        <v>0</v>
      </c>
      <c r="F26" s="3"/>
      <c r="G26" s="37"/>
      <c r="H26" s="8">
        <f t="shared" si="6"/>
        <v>0</v>
      </c>
      <c r="I26" s="3"/>
      <c r="J26" s="37"/>
      <c r="K26" s="8">
        <f t="shared" si="7"/>
        <v>0</v>
      </c>
      <c r="L26" s="3"/>
      <c r="M26" s="37"/>
      <c r="N26" s="8">
        <f t="shared" si="8"/>
        <v>0</v>
      </c>
      <c r="O26" s="3"/>
      <c r="P26" s="37"/>
      <c r="Q26" s="8">
        <f t="shared" si="9"/>
        <v>0</v>
      </c>
    </row>
    <row r="27" spans="1:17" x14ac:dyDescent="0.2">
      <c r="A27" s="5">
        <v>31</v>
      </c>
      <c r="B27" s="6"/>
      <c r="C27" s="35"/>
      <c r="D27" s="37"/>
      <c r="E27" s="8">
        <f t="shared" si="5"/>
        <v>0</v>
      </c>
      <c r="F27" s="3"/>
      <c r="G27" s="37"/>
      <c r="H27" s="8">
        <f t="shared" si="6"/>
        <v>0</v>
      </c>
      <c r="I27" s="3"/>
      <c r="J27" s="37"/>
      <c r="K27" s="8">
        <f t="shared" si="7"/>
        <v>0</v>
      </c>
      <c r="L27" s="3"/>
      <c r="M27" s="37"/>
      <c r="N27" s="8">
        <f t="shared" si="8"/>
        <v>0</v>
      </c>
      <c r="O27" s="3"/>
      <c r="P27" s="37"/>
      <c r="Q27" s="8">
        <f t="shared" si="9"/>
        <v>0</v>
      </c>
    </row>
    <row r="28" spans="1:17" x14ac:dyDescent="0.2">
      <c r="A28" s="5">
        <v>32</v>
      </c>
      <c r="B28" s="6"/>
      <c r="C28" s="35"/>
      <c r="D28" s="37"/>
      <c r="E28" s="8">
        <f t="shared" si="5"/>
        <v>0</v>
      </c>
      <c r="F28" s="3"/>
      <c r="G28" s="37"/>
      <c r="H28" s="8">
        <f t="shared" si="6"/>
        <v>0</v>
      </c>
      <c r="I28" s="3"/>
      <c r="J28" s="37"/>
      <c r="K28" s="8">
        <f t="shared" si="7"/>
        <v>0</v>
      </c>
      <c r="L28" s="3"/>
      <c r="M28" s="37"/>
      <c r="N28" s="8">
        <f t="shared" si="8"/>
        <v>0</v>
      </c>
      <c r="O28" s="3"/>
      <c r="P28" s="37"/>
      <c r="Q28" s="8">
        <f t="shared" si="9"/>
        <v>0</v>
      </c>
    </row>
    <row r="29" spans="1:17" x14ac:dyDescent="0.2">
      <c r="A29" s="5">
        <v>33</v>
      </c>
      <c r="B29" s="6"/>
      <c r="C29" s="35"/>
      <c r="D29" s="37"/>
      <c r="E29" s="8">
        <f t="shared" si="5"/>
        <v>0</v>
      </c>
      <c r="F29" s="3"/>
      <c r="G29" s="37"/>
      <c r="H29" s="8">
        <f t="shared" si="6"/>
        <v>0</v>
      </c>
      <c r="I29" s="3"/>
      <c r="J29" s="37"/>
      <c r="K29" s="8">
        <f t="shared" si="7"/>
        <v>0</v>
      </c>
      <c r="L29" s="3"/>
      <c r="M29" s="37"/>
      <c r="N29" s="8">
        <f t="shared" si="8"/>
        <v>0</v>
      </c>
      <c r="O29" s="3"/>
      <c r="P29" s="37"/>
      <c r="Q29" s="8">
        <f t="shared" si="9"/>
        <v>0</v>
      </c>
    </row>
    <row r="30" spans="1:17" x14ac:dyDescent="0.2">
      <c r="A30" s="5">
        <v>34</v>
      </c>
      <c r="B30" s="6"/>
      <c r="C30" s="35"/>
      <c r="D30" s="37"/>
      <c r="E30" s="8">
        <f t="shared" si="5"/>
        <v>0</v>
      </c>
      <c r="F30" s="3"/>
      <c r="G30" s="37"/>
      <c r="H30" s="8">
        <f t="shared" si="6"/>
        <v>0</v>
      </c>
      <c r="I30" s="3"/>
      <c r="J30" s="37"/>
      <c r="K30" s="8">
        <f t="shared" si="7"/>
        <v>0</v>
      </c>
      <c r="L30" s="3"/>
      <c r="M30" s="37"/>
      <c r="N30" s="8">
        <f t="shared" si="8"/>
        <v>0</v>
      </c>
      <c r="O30" s="3"/>
      <c r="P30" s="37"/>
      <c r="Q30" s="8">
        <f t="shared" si="9"/>
        <v>0</v>
      </c>
    </row>
    <row r="31" spans="1:17" x14ac:dyDescent="0.2">
      <c r="A31" s="5">
        <v>35</v>
      </c>
      <c r="B31" s="6"/>
      <c r="C31" s="35"/>
      <c r="D31" s="37"/>
      <c r="E31" s="8">
        <f t="shared" si="5"/>
        <v>0</v>
      </c>
      <c r="F31" s="3"/>
      <c r="G31" s="37"/>
      <c r="H31" s="8">
        <f t="shared" si="6"/>
        <v>0</v>
      </c>
      <c r="I31" s="3"/>
      <c r="J31" s="37"/>
      <c r="K31" s="8">
        <f t="shared" si="7"/>
        <v>0</v>
      </c>
      <c r="L31" s="3"/>
      <c r="M31" s="37"/>
      <c r="N31" s="8">
        <f t="shared" si="8"/>
        <v>0</v>
      </c>
      <c r="O31" s="3"/>
      <c r="P31" s="37"/>
      <c r="Q31" s="8">
        <f t="shared" si="9"/>
        <v>0</v>
      </c>
    </row>
    <row r="32" spans="1:17" x14ac:dyDescent="0.2">
      <c r="A32" s="5">
        <v>36</v>
      </c>
      <c r="B32" s="6"/>
      <c r="C32" s="35"/>
      <c r="D32" s="37"/>
      <c r="E32" s="8">
        <f t="shared" si="5"/>
        <v>0</v>
      </c>
      <c r="F32" s="3"/>
      <c r="G32" s="37"/>
      <c r="H32" s="8">
        <f t="shared" si="6"/>
        <v>0</v>
      </c>
      <c r="I32" s="3"/>
      <c r="J32" s="37"/>
      <c r="K32" s="8">
        <f t="shared" si="7"/>
        <v>0</v>
      </c>
      <c r="L32" s="3"/>
      <c r="M32" s="37"/>
      <c r="N32" s="8">
        <f t="shared" si="8"/>
        <v>0</v>
      </c>
      <c r="O32" s="3"/>
      <c r="P32" s="37"/>
      <c r="Q32" s="8">
        <f t="shared" si="9"/>
        <v>0</v>
      </c>
    </row>
    <row r="33" spans="1:17" x14ac:dyDescent="0.2">
      <c r="A33" s="5">
        <v>37</v>
      </c>
      <c r="B33" s="6"/>
      <c r="C33" s="35"/>
      <c r="D33" s="37"/>
      <c r="E33" s="8">
        <f t="shared" si="5"/>
        <v>0</v>
      </c>
      <c r="F33" s="3"/>
      <c r="G33" s="37"/>
      <c r="H33" s="8">
        <f t="shared" si="6"/>
        <v>0</v>
      </c>
      <c r="I33" s="3"/>
      <c r="J33" s="37"/>
      <c r="K33" s="8">
        <f t="shared" si="7"/>
        <v>0</v>
      </c>
      <c r="L33" s="3"/>
      <c r="M33" s="37"/>
      <c r="N33" s="8">
        <f t="shared" si="8"/>
        <v>0</v>
      </c>
      <c r="O33" s="3"/>
      <c r="P33" s="37"/>
      <c r="Q33" s="8">
        <f t="shared" si="9"/>
        <v>0</v>
      </c>
    </row>
    <row r="34" spans="1:17" x14ac:dyDescent="0.2">
      <c r="A34" s="5">
        <v>38</v>
      </c>
      <c r="B34" s="6"/>
      <c r="C34" s="35"/>
      <c r="D34" s="37"/>
      <c r="E34" s="8">
        <f t="shared" si="5"/>
        <v>0</v>
      </c>
      <c r="F34" s="3"/>
      <c r="G34" s="37"/>
      <c r="H34" s="8">
        <f t="shared" si="6"/>
        <v>0</v>
      </c>
      <c r="I34" s="3"/>
      <c r="J34" s="37"/>
      <c r="K34" s="8">
        <f t="shared" si="7"/>
        <v>0</v>
      </c>
      <c r="L34" s="3"/>
      <c r="M34" s="37"/>
      <c r="N34" s="8">
        <f t="shared" si="8"/>
        <v>0</v>
      </c>
      <c r="O34" s="3"/>
      <c r="P34" s="37"/>
      <c r="Q34" s="8">
        <f t="shared" si="9"/>
        <v>0</v>
      </c>
    </row>
    <row r="35" spans="1:17" x14ac:dyDescent="0.2">
      <c r="A35" s="5">
        <v>39</v>
      </c>
      <c r="B35" s="6"/>
      <c r="C35" s="35"/>
      <c r="D35" s="37"/>
      <c r="E35" s="8">
        <f t="shared" si="5"/>
        <v>0</v>
      </c>
      <c r="F35" s="3"/>
      <c r="G35" s="37"/>
      <c r="H35" s="8">
        <f t="shared" si="6"/>
        <v>0</v>
      </c>
      <c r="I35" s="3"/>
      <c r="J35" s="37"/>
      <c r="K35" s="8">
        <f t="shared" si="7"/>
        <v>0</v>
      </c>
      <c r="L35" s="3"/>
      <c r="M35" s="37"/>
      <c r="N35" s="8">
        <f t="shared" si="8"/>
        <v>0</v>
      </c>
      <c r="O35" s="3"/>
      <c r="P35" s="37"/>
      <c r="Q35" s="8">
        <f t="shared" si="9"/>
        <v>0</v>
      </c>
    </row>
    <row r="36" spans="1:17" x14ac:dyDescent="0.2">
      <c r="A36" s="5">
        <v>40</v>
      </c>
      <c r="B36" s="6"/>
      <c r="C36" s="35"/>
      <c r="D36" s="37"/>
      <c r="E36" s="8">
        <f t="shared" si="5"/>
        <v>0</v>
      </c>
      <c r="F36" s="3"/>
      <c r="G36" s="37"/>
      <c r="H36" s="8">
        <f t="shared" si="6"/>
        <v>0</v>
      </c>
      <c r="I36" s="3"/>
      <c r="J36" s="37"/>
      <c r="K36" s="8">
        <f t="shared" si="7"/>
        <v>0</v>
      </c>
      <c r="L36" s="3"/>
      <c r="M36" s="37"/>
      <c r="N36" s="8">
        <f t="shared" si="8"/>
        <v>0</v>
      </c>
      <c r="O36" s="3"/>
      <c r="P36" s="37"/>
      <c r="Q36" s="8">
        <f t="shared" si="9"/>
        <v>0</v>
      </c>
    </row>
    <row r="37" spans="1:17" x14ac:dyDescent="0.2">
      <c r="A37" s="5">
        <v>41</v>
      </c>
      <c r="B37" s="6"/>
      <c r="C37" s="35"/>
      <c r="D37" s="37"/>
      <c r="E37" s="8">
        <f t="shared" si="5"/>
        <v>0</v>
      </c>
      <c r="F37" s="3"/>
      <c r="G37" s="37"/>
      <c r="H37" s="8">
        <f t="shared" si="6"/>
        <v>0</v>
      </c>
      <c r="I37" s="3"/>
      <c r="J37" s="37"/>
      <c r="K37" s="8">
        <f t="shared" si="7"/>
        <v>0</v>
      </c>
      <c r="L37" s="3"/>
      <c r="M37" s="37"/>
      <c r="N37" s="8">
        <f t="shared" si="8"/>
        <v>0</v>
      </c>
      <c r="O37" s="3"/>
      <c r="P37" s="37"/>
      <c r="Q37" s="8">
        <f t="shared" si="9"/>
        <v>0</v>
      </c>
    </row>
    <row r="38" spans="1:17" x14ac:dyDescent="0.2">
      <c r="A38" s="5">
        <v>42</v>
      </c>
      <c r="B38" s="6"/>
      <c r="C38" s="35"/>
      <c r="D38" s="37"/>
      <c r="E38" s="8">
        <f t="shared" si="5"/>
        <v>0</v>
      </c>
      <c r="F38" s="3"/>
      <c r="G38" s="37"/>
      <c r="H38" s="8">
        <f t="shared" si="6"/>
        <v>0</v>
      </c>
      <c r="I38" s="3"/>
      <c r="J38" s="37"/>
      <c r="K38" s="8">
        <f t="shared" si="7"/>
        <v>0</v>
      </c>
      <c r="L38" s="3"/>
      <c r="M38" s="37"/>
      <c r="N38" s="8">
        <f t="shared" si="8"/>
        <v>0</v>
      </c>
      <c r="O38" s="3"/>
      <c r="P38" s="37"/>
      <c r="Q38" s="8">
        <f t="shared" si="9"/>
        <v>0</v>
      </c>
    </row>
    <row r="39" spans="1:17" x14ac:dyDescent="0.2">
      <c r="A39" s="5">
        <v>43</v>
      </c>
      <c r="B39" s="6"/>
      <c r="C39" s="35"/>
      <c r="D39" s="37"/>
      <c r="E39" s="8">
        <f t="shared" ref="E39:E46" si="10">B39*D39</f>
        <v>0</v>
      </c>
      <c r="F39" s="3"/>
      <c r="G39" s="37"/>
      <c r="H39" s="8">
        <f t="shared" ref="H39:H46" si="11">B39*G39</f>
        <v>0</v>
      </c>
      <c r="I39" s="3"/>
      <c r="J39" s="37"/>
      <c r="K39" s="8">
        <f t="shared" ref="K39:K46" si="12">B39*J39</f>
        <v>0</v>
      </c>
      <c r="L39" s="3"/>
      <c r="M39" s="37"/>
      <c r="N39" s="8">
        <f t="shared" ref="N39:N46" si="13">B39*M39</f>
        <v>0</v>
      </c>
      <c r="O39" s="3"/>
      <c r="P39" s="37"/>
      <c r="Q39" s="8">
        <f t="shared" ref="Q39:Q46" si="14">B39*P39</f>
        <v>0</v>
      </c>
    </row>
    <row r="40" spans="1:17" x14ac:dyDescent="0.2">
      <c r="A40" s="5">
        <v>44</v>
      </c>
      <c r="B40" s="6"/>
      <c r="C40" s="35"/>
      <c r="D40" s="37"/>
      <c r="E40" s="8">
        <f t="shared" si="10"/>
        <v>0</v>
      </c>
      <c r="F40" s="3"/>
      <c r="G40" s="37"/>
      <c r="H40" s="8">
        <f t="shared" si="11"/>
        <v>0</v>
      </c>
      <c r="I40" s="3"/>
      <c r="J40" s="37"/>
      <c r="K40" s="8">
        <f t="shared" si="12"/>
        <v>0</v>
      </c>
      <c r="L40" s="3"/>
      <c r="M40" s="37"/>
      <c r="N40" s="8">
        <f t="shared" si="13"/>
        <v>0</v>
      </c>
      <c r="O40" s="3"/>
      <c r="P40" s="37"/>
      <c r="Q40" s="8">
        <f t="shared" si="14"/>
        <v>0</v>
      </c>
    </row>
    <row r="41" spans="1:17" x14ac:dyDescent="0.2">
      <c r="A41" s="5">
        <v>45</v>
      </c>
      <c r="B41" s="6"/>
      <c r="C41" s="35"/>
      <c r="D41" s="37"/>
      <c r="E41" s="8">
        <f t="shared" si="10"/>
        <v>0</v>
      </c>
      <c r="F41" s="3"/>
      <c r="G41" s="37"/>
      <c r="H41" s="8">
        <f t="shared" si="11"/>
        <v>0</v>
      </c>
      <c r="I41" s="3"/>
      <c r="J41" s="37"/>
      <c r="K41" s="8">
        <f t="shared" si="12"/>
        <v>0</v>
      </c>
      <c r="L41" s="3"/>
      <c r="M41" s="37"/>
      <c r="N41" s="8">
        <f t="shared" si="13"/>
        <v>0</v>
      </c>
      <c r="O41" s="3"/>
      <c r="P41" s="37"/>
      <c r="Q41" s="8">
        <f t="shared" si="14"/>
        <v>0</v>
      </c>
    </row>
    <row r="42" spans="1:17" x14ac:dyDescent="0.2">
      <c r="A42" s="5">
        <v>46</v>
      </c>
      <c r="B42" s="6"/>
      <c r="C42" s="35"/>
      <c r="D42" s="37"/>
      <c r="E42" s="8">
        <f t="shared" si="10"/>
        <v>0</v>
      </c>
      <c r="F42" s="3"/>
      <c r="G42" s="37"/>
      <c r="H42" s="8">
        <f t="shared" si="11"/>
        <v>0</v>
      </c>
      <c r="I42" s="3"/>
      <c r="J42" s="37"/>
      <c r="K42" s="8">
        <f t="shared" si="12"/>
        <v>0</v>
      </c>
      <c r="L42" s="3"/>
      <c r="M42" s="37"/>
      <c r="N42" s="8">
        <f t="shared" si="13"/>
        <v>0</v>
      </c>
      <c r="O42" s="3"/>
      <c r="P42" s="37"/>
      <c r="Q42" s="8">
        <f t="shared" si="14"/>
        <v>0</v>
      </c>
    </row>
    <row r="43" spans="1:17" x14ac:dyDescent="0.2">
      <c r="A43" s="5">
        <v>47</v>
      </c>
      <c r="B43" s="6"/>
      <c r="C43" s="35"/>
      <c r="D43" s="37"/>
      <c r="E43" s="8">
        <f t="shared" si="10"/>
        <v>0</v>
      </c>
      <c r="F43" s="3"/>
      <c r="G43" s="37"/>
      <c r="H43" s="8">
        <f t="shared" si="11"/>
        <v>0</v>
      </c>
      <c r="I43" s="3"/>
      <c r="J43" s="37"/>
      <c r="K43" s="8">
        <f t="shared" si="12"/>
        <v>0</v>
      </c>
      <c r="L43" s="3"/>
      <c r="M43" s="37"/>
      <c r="N43" s="8">
        <f t="shared" si="13"/>
        <v>0</v>
      </c>
      <c r="O43" s="3"/>
      <c r="P43" s="37"/>
      <c r="Q43" s="8">
        <f t="shared" si="14"/>
        <v>0</v>
      </c>
    </row>
    <row r="44" spans="1:17" x14ac:dyDescent="0.2">
      <c r="A44" s="5">
        <v>48</v>
      </c>
      <c r="B44" s="6"/>
      <c r="C44" s="35"/>
      <c r="D44" s="37"/>
      <c r="E44" s="8">
        <f t="shared" si="10"/>
        <v>0</v>
      </c>
      <c r="F44" s="3"/>
      <c r="G44" s="37"/>
      <c r="H44" s="8">
        <f t="shared" si="11"/>
        <v>0</v>
      </c>
      <c r="I44" s="3"/>
      <c r="J44" s="37"/>
      <c r="K44" s="8">
        <f t="shared" si="12"/>
        <v>0</v>
      </c>
      <c r="L44" s="3"/>
      <c r="M44" s="37"/>
      <c r="N44" s="8">
        <f t="shared" si="13"/>
        <v>0</v>
      </c>
      <c r="O44" s="3"/>
      <c r="P44" s="37"/>
      <c r="Q44" s="8">
        <f t="shared" si="14"/>
        <v>0</v>
      </c>
    </row>
    <row r="45" spans="1:17" x14ac:dyDescent="0.2">
      <c r="A45" s="5">
        <v>49</v>
      </c>
      <c r="B45" s="6"/>
      <c r="C45" s="35"/>
      <c r="D45" s="37"/>
      <c r="E45" s="8">
        <f t="shared" si="10"/>
        <v>0</v>
      </c>
      <c r="F45" s="3"/>
      <c r="G45" s="37"/>
      <c r="H45" s="8">
        <f t="shared" si="11"/>
        <v>0</v>
      </c>
      <c r="I45" s="3"/>
      <c r="J45" s="37"/>
      <c r="K45" s="8">
        <f t="shared" si="12"/>
        <v>0</v>
      </c>
      <c r="L45" s="3"/>
      <c r="M45" s="37"/>
      <c r="N45" s="8">
        <f t="shared" si="13"/>
        <v>0</v>
      </c>
      <c r="O45" s="3"/>
      <c r="P45" s="37"/>
      <c r="Q45" s="8">
        <f t="shared" si="14"/>
        <v>0</v>
      </c>
    </row>
    <row r="46" spans="1:17" x14ac:dyDescent="0.2">
      <c r="A46" s="5">
        <v>50</v>
      </c>
      <c r="B46" s="6"/>
      <c r="C46" s="35"/>
      <c r="D46" s="37"/>
      <c r="E46" s="8">
        <f t="shared" si="10"/>
        <v>0</v>
      </c>
      <c r="F46" s="3"/>
      <c r="G46" s="37"/>
      <c r="H46" s="8">
        <f t="shared" si="11"/>
        <v>0</v>
      </c>
      <c r="I46" s="3"/>
      <c r="J46" s="37"/>
      <c r="K46" s="8">
        <f t="shared" si="12"/>
        <v>0</v>
      </c>
      <c r="L46" s="3"/>
      <c r="M46" s="37"/>
      <c r="N46" s="8">
        <f t="shared" si="13"/>
        <v>0</v>
      </c>
      <c r="O46" s="3"/>
      <c r="P46" s="37"/>
      <c r="Q46" s="8">
        <f t="shared" si="14"/>
        <v>0</v>
      </c>
    </row>
    <row r="47" spans="1:17" ht="12" thickBot="1" x14ac:dyDescent="0.25">
      <c r="A47" s="15"/>
      <c r="B47" s="15" t="s">
        <v>14</v>
      </c>
      <c r="C47" s="15"/>
      <c r="D47" s="15"/>
      <c r="E47" s="50">
        <f>SUM(E7:E46)</f>
        <v>0</v>
      </c>
      <c r="F47" s="22"/>
      <c r="G47" s="15"/>
      <c r="H47" s="50">
        <f>SUM(H7:H46)</f>
        <v>0</v>
      </c>
      <c r="I47" s="22"/>
      <c r="J47" s="15"/>
      <c r="K47" s="50">
        <f>SUM(K7:K46)</f>
        <v>0</v>
      </c>
      <c r="L47" s="22"/>
      <c r="M47" s="15"/>
      <c r="N47" s="50">
        <f>SUM(N7:N46)</f>
        <v>0</v>
      </c>
      <c r="O47" s="22"/>
      <c r="P47" s="10"/>
      <c r="Q47" s="50">
        <f>SUM(Q7:Q46)</f>
        <v>0</v>
      </c>
    </row>
    <row r="48" spans="1:17" ht="12" thickTop="1" x14ac:dyDescent="0.2"/>
  </sheetData>
  <sheetProtection password="CF17" sheet="1"/>
  <mergeCells count="5">
    <mergeCell ref="P3:Q3"/>
    <mergeCell ref="D3:E3"/>
    <mergeCell ref="G3:H3"/>
    <mergeCell ref="J3:K3"/>
    <mergeCell ref="M3:N3"/>
  </mergeCells>
  <phoneticPr fontId="9" type="noConversion"/>
  <pageMargins left="0.2" right="0.17" top="0.17" bottom="0.19" header="0.19" footer="0.31"/>
  <pageSetup scale="105" orientation="landscape" r:id="rId1"/>
  <headerFooter alignWithMargins="0">
    <oddHeader>&amp;C&amp;11Bid Tabulation, Items 11-50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8"/>
  <sheetViews>
    <sheetView workbookViewId="0">
      <selection activeCell="B1" sqref="B1"/>
    </sheetView>
  </sheetViews>
  <sheetFormatPr defaultRowHeight="12.75" x14ac:dyDescent="0.2"/>
  <cols>
    <col min="1" max="1" width="5.5703125" customWidth="1"/>
    <col min="2" max="2" width="8.7109375" customWidth="1"/>
    <col min="3" max="3" width="0.7109375" customWidth="1"/>
    <col min="4" max="4" width="10.140625" customWidth="1"/>
    <col min="5" max="5" width="12.28515625" customWidth="1"/>
    <col min="6" max="6" width="0.7109375" customWidth="1"/>
    <col min="7" max="7" width="10.140625" customWidth="1"/>
    <col min="8" max="8" width="12.28515625" customWidth="1"/>
    <col min="9" max="9" width="0.7109375" customWidth="1"/>
    <col min="10" max="10" width="10.140625" customWidth="1"/>
    <col min="11" max="11" width="12.28515625" customWidth="1"/>
    <col min="12" max="12" width="0.7109375" customWidth="1"/>
    <col min="13" max="13" width="10.140625" customWidth="1"/>
    <col min="14" max="14" width="12.28515625" customWidth="1"/>
    <col min="15" max="15" width="0.42578125" customWidth="1"/>
    <col min="16" max="16" width="10.140625" customWidth="1"/>
    <col min="17" max="17" width="12.28515625" customWidth="1"/>
  </cols>
  <sheetData>
    <row r="1" spans="1:17" x14ac:dyDescent="0.2">
      <c r="A1" s="40" t="s">
        <v>28</v>
      </c>
      <c r="B1" s="39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x14ac:dyDescent="0.2">
      <c r="A3" s="15" t="s">
        <v>24</v>
      </c>
      <c r="B3" s="16"/>
      <c r="C3" s="33"/>
      <c r="D3" s="55"/>
      <c r="E3" s="55"/>
      <c r="F3" s="21"/>
      <c r="G3" s="55"/>
      <c r="H3" s="55"/>
      <c r="I3" s="21"/>
      <c r="J3" s="55"/>
      <c r="K3" s="55"/>
      <c r="L3" s="21"/>
      <c r="M3" s="55"/>
      <c r="N3" s="55"/>
      <c r="O3" s="21"/>
      <c r="P3" s="55"/>
      <c r="Q3" s="55"/>
    </row>
    <row r="4" spans="1:17" x14ac:dyDescent="0.2">
      <c r="A4" s="1"/>
      <c r="B4" s="1"/>
      <c r="C4" s="34"/>
      <c r="D4" s="23"/>
      <c r="E4" s="13"/>
      <c r="F4" s="3"/>
      <c r="G4" s="13"/>
      <c r="H4" s="13"/>
      <c r="I4" s="3"/>
      <c r="J4" s="13"/>
      <c r="K4" s="13"/>
      <c r="L4" s="3"/>
      <c r="M4" s="13"/>
      <c r="N4" s="13"/>
      <c r="O4" s="3"/>
      <c r="P4" s="13"/>
      <c r="Q4" s="13"/>
    </row>
    <row r="5" spans="1:17" x14ac:dyDescent="0.2">
      <c r="A5" s="1"/>
      <c r="B5" s="1"/>
      <c r="C5" s="34"/>
      <c r="D5" s="13"/>
      <c r="E5" s="13"/>
      <c r="F5" s="3"/>
      <c r="G5" s="13"/>
      <c r="H5" s="13"/>
      <c r="I5" s="3"/>
      <c r="J5" s="13"/>
      <c r="K5" s="13"/>
      <c r="L5" s="3"/>
      <c r="M5" s="13"/>
      <c r="N5" s="13"/>
      <c r="O5" s="3"/>
      <c r="P5" s="13"/>
      <c r="Q5" s="13"/>
    </row>
    <row r="6" spans="1:17" x14ac:dyDescent="0.2">
      <c r="A6" s="43" t="s">
        <v>9</v>
      </c>
      <c r="B6" s="44" t="s">
        <v>10</v>
      </c>
      <c r="C6" s="46"/>
      <c r="D6" s="45" t="s">
        <v>11</v>
      </c>
      <c r="E6" s="44" t="s">
        <v>12</v>
      </c>
      <c r="F6" s="45"/>
      <c r="G6" s="45" t="s">
        <v>11</v>
      </c>
      <c r="H6" s="44" t="s">
        <v>12</v>
      </c>
      <c r="I6" s="45"/>
      <c r="J6" s="45" t="s">
        <v>11</v>
      </c>
      <c r="K6" s="44" t="s">
        <v>12</v>
      </c>
      <c r="L6" s="45"/>
      <c r="M6" s="45" t="s">
        <v>11</v>
      </c>
      <c r="N6" s="44" t="s">
        <v>12</v>
      </c>
      <c r="O6" s="45"/>
      <c r="P6" s="45" t="s">
        <v>11</v>
      </c>
      <c r="Q6" s="43" t="s">
        <v>12</v>
      </c>
    </row>
    <row r="7" spans="1:17" x14ac:dyDescent="0.2">
      <c r="A7" s="5">
        <v>51</v>
      </c>
      <c r="B7" s="6"/>
      <c r="C7" s="35"/>
      <c r="D7" s="37"/>
      <c r="E7" s="8">
        <f t="shared" ref="E7:E46" si="0">B7*D7</f>
        <v>0</v>
      </c>
      <c r="F7" s="3"/>
      <c r="G7" s="37"/>
      <c r="H7" s="8">
        <f t="shared" ref="H7:H46" si="1">B7*G7</f>
        <v>0</v>
      </c>
      <c r="I7" s="3"/>
      <c r="J7" s="37"/>
      <c r="K7" s="8">
        <f t="shared" ref="K7:K46" si="2">B7*J7</f>
        <v>0</v>
      </c>
      <c r="L7" s="3"/>
      <c r="M7" s="37"/>
      <c r="N7" s="8">
        <f t="shared" ref="N7:N46" si="3">B7*M7</f>
        <v>0</v>
      </c>
      <c r="O7" s="3"/>
      <c r="P7" s="37"/>
      <c r="Q7" s="8">
        <f t="shared" ref="Q7:Q46" si="4">B7*P7</f>
        <v>0</v>
      </c>
    </row>
    <row r="8" spans="1:17" x14ac:dyDescent="0.2">
      <c r="A8" s="5">
        <v>52</v>
      </c>
      <c r="B8" s="6"/>
      <c r="C8" s="35"/>
      <c r="D8" s="37"/>
      <c r="E8" s="8">
        <f t="shared" si="0"/>
        <v>0</v>
      </c>
      <c r="F8" s="3"/>
      <c r="G8" s="37"/>
      <c r="H8" s="8">
        <f t="shared" si="1"/>
        <v>0</v>
      </c>
      <c r="I8" s="3"/>
      <c r="J8" s="37"/>
      <c r="K8" s="8">
        <f t="shared" si="2"/>
        <v>0</v>
      </c>
      <c r="L8" s="3"/>
      <c r="M8" s="37"/>
      <c r="N8" s="8">
        <f t="shared" si="3"/>
        <v>0</v>
      </c>
      <c r="O8" s="3"/>
      <c r="P8" s="37"/>
      <c r="Q8" s="8">
        <f t="shared" si="4"/>
        <v>0</v>
      </c>
    </row>
    <row r="9" spans="1:17" x14ac:dyDescent="0.2">
      <c r="A9" s="5">
        <v>53</v>
      </c>
      <c r="B9" s="6"/>
      <c r="C9" s="35"/>
      <c r="D9" s="37"/>
      <c r="E9" s="8">
        <f t="shared" si="0"/>
        <v>0</v>
      </c>
      <c r="F9" s="3"/>
      <c r="G9" s="37"/>
      <c r="H9" s="8">
        <f t="shared" si="1"/>
        <v>0</v>
      </c>
      <c r="I9" s="3"/>
      <c r="J9" s="37"/>
      <c r="K9" s="8">
        <f t="shared" si="2"/>
        <v>0</v>
      </c>
      <c r="L9" s="3"/>
      <c r="M9" s="37"/>
      <c r="N9" s="8">
        <f t="shared" si="3"/>
        <v>0</v>
      </c>
      <c r="O9" s="3"/>
      <c r="P9" s="37"/>
      <c r="Q9" s="8">
        <f t="shared" si="4"/>
        <v>0</v>
      </c>
    </row>
    <row r="10" spans="1:17" x14ac:dyDescent="0.2">
      <c r="A10" s="5">
        <v>54</v>
      </c>
      <c r="B10" s="6"/>
      <c r="C10" s="35"/>
      <c r="D10" s="37"/>
      <c r="E10" s="8">
        <f t="shared" si="0"/>
        <v>0</v>
      </c>
      <c r="F10" s="3"/>
      <c r="G10" s="37"/>
      <c r="H10" s="8">
        <f t="shared" si="1"/>
        <v>0</v>
      </c>
      <c r="I10" s="3"/>
      <c r="J10" s="37"/>
      <c r="K10" s="8">
        <f t="shared" si="2"/>
        <v>0</v>
      </c>
      <c r="L10" s="3"/>
      <c r="M10" s="37"/>
      <c r="N10" s="8">
        <f t="shared" si="3"/>
        <v>0</v>
      </c>
      <c r="O10" s="3"/>
      <c r="P10" s="37"/>
      <c r="Q10" s="8">
        <f t="shared" si="4"/>
        <v>0</v>
      </c>
    </row>
    <row r="11" spans="1:17" x14ac:dyDescent="0.2">
      <c r="A11" s="5">
        <v>55</v>
      </c>
      <c r="B11" s="6"/>
      <c r="C11" s="35"/>
      <c r="D11" s="37"/>
      <c r="E11" s="8">
        <f t="shared" si="0"/>
        <v>0</v>
      </c>
      <c r="F11" s="3"/>
      <c r="G11" s="37"/>
      <c r="H11" s="8">
        <f t="shared" si="1"/>
        <v>0</v>
      </c>
      <c r="I11" s="3"/>
      <c r="J11" s="37"/>
      <c r="K11" s="8">
        <f t="shared" si="2"/>
        <v>0</v>
      </c>
      <c r="L11" s="3"/>
      <c r="M11" s="37"/>
      <c r="N11" s="8">
        <f t="shared" si="3"/>
        <v>0</v>
      </c>
      <c r="O11" s="3"/>
      <c r="P11" s="37"/>
      <c r="Q11" s="8">
        <f t="shared" si="4"/>
        <v>0</v>
      </c>
    </row>
    <row r="12" spans="1:17" x14ac:dyDescent="0.2">
      <c r="A12" s="5">
        <v>56</v>
      </c>
      <c r="B12" s="6"/>
      <c r="C12" s="35"/>
      <c r="D12" s="37"/>
      <c r="E12" s="8">
        <f t="shared" si="0"/>
        <v>0</v>
      </c>
      <c r="F12" s="3"/>
      <c r="G12" s="37"/>
      <c r="H12" s="8">
        <f t="shared" si="1"/>
        <v>0</v>
      </c>
      <c r="I12" s="3"/>
      <c r="J12" s="37"/>
      <c r="K12" s="8">
        <f t="shared" si="2"/>
        <v>0</v>
      </c>
      <c r="L12" s="3"/>
      <c r="M12" s="37"/>
      <c r="N12" s="8">
        <f t="shared" si="3"/>
        <v>0</v>
      </c>
      <c r="O12" s="3"/>
      <c r="P12" s="37"/>
      <c r="Q12" s="8">
        <f t="shared" si="4"/>
        <v>0</v>
      </c>
    </row>
    <row r="13" spans="1:17" x14ac:dyDescent="0.2">
      <c r="A13" s="5">
        <v>57</v>
      </c>
      <c r="B13" s="6"/>
      <c r="C13" s="35"/>
      <c r="D13" s="37"/>
      <c r="E13" s="8">
        <f t="shared" si="0"/>
        <v>0</v>
      </c>
      <c r="F13" s="3"/>
      <c r="G13" s="37"/>
      <c r="H13" s="8">
        <f t="shared" si="1"/>
        <v>0</v>
      </c>
      <c r="I13" s="3"/>
      <c r="J13" s="37"/>
      <c r="K13" s="8">
        <f t="shared" si="2"/>
        <v>0</v>
      </c>
      <c r="L13" s="3"/>
      <c r="M13" s="37"/>
      <c r="N13" s="8">
        <f t="shared" si="3"/>
        <v>0</v>
      </c>
      <c r="O13" s="3"/>
      <c r="P13" s="37"/>
      <c r="Q13" s="8">
        <f t="shared" si="4"/>
        <v>0</v>
      </c>
    </row>
    <row r="14" spans="1:17" x14ac:dyDescent="0.2">
      <c r="A14" s="5">
        <v>58</v>
      </c>
      <c r="B14" s="6"/>
      <c r="C14" s="35"/>
      <c r="D14" s="37"/>
      <c r="E14" s="8">
        <f t="shared" si="0"/>
        <v>0</v>
      </c>
      <c r="F14" s="3"/>
      <c r="G14" s="37"/>
      <c r="H14" s="8">
        <f t="shared" si="1"/>
        <v>0</v>
      </c>
      <c r="I14" s="3"/>
      <c r="J14" s="37"/>
      <c r="K14" s="8">
        <f t="shared" si="2"/>
        <v>0</v>
      </c>
      <c r="L14" s="3"/>
      <c r="M14" s="37"/>
      <c r="N14" s="8">
        <f t="shared" si="3"/>
        <v>0</v>
      </c>
      <c r="O14" s="3"/>
      <c r="P14" s="37"/>
      <c r="Q14" s="8">
        <f t="shared" si="4"/>
        <v>0</v>
      </c>
    </row>
    <row r="15" spans="1:17" x14ac:dyDescent="0.2">
      <c r="A15" s="5">
        <v>59</v>
      </c>
      <c r="B15" s="6"/>
      <c r="C15" s="35"/>
      <c r="D15" s="37"/>
      <c r="E15" s="8">
        <f t="shared" si="0"/>
        <v>0</v>
      </c>
      <c r="F15" s="3"/>
      <c r="G15" s="37"/>
      <c r="H15" s="8">
        <f t="shared" si="1"/>
        <v>0</v>
      </c>
      <c r="I15" s="3"/>
      <c r="J15" s="37"/>
      <c r="K15" s="8">
        <f t="shared" si="2"/>
        <v>0</v>
      </c>
      <c r="L15" s="3"/>
      <c r="M15" s="37"/>
      <c r="N15" s="8">
        <f t="shared" si="3"/>
        <v>0</v>
      </c>
      <c r="O15" s="3"/>
      <c r="P15" s="37"/>
      <c r="Q15" s="8">
        <f t="shared" si="4"/>
        <v>0</v>
      </c>
    </row>
    <row r="16" spans="1:17" x14ac:dyDescent="0.2">
      <c r="A16" s="5">
        <v>60</v>
      </c>
      <c r="B16" s="6"/>
      <c r="C16" s="35"/>
      <c r="D16" s="37"/>
      <c r="E16" s="8">
        <f t="shared" si="0"/>
        <v>0</v>
      </c>
      <c r="F16" s="3"/>
      <c r="G16" s="37"/>
      <c r="H16" s="8">
        <f t="shared" si="1"/>
        <v>0</v>
      </c>
      <c r="I16" s="3"/>
      <c r="J16" s="37"/>
      <c r="K16" s="8">
        <f t="shared" si="2"/>
        <v>0</v>
      </c>
      <c r="L16" s="3"/>
      <c r="M16" s="37"/>
      <c r="N16" s="8">
        <f t="shared" si="3"/>
        <v>0</v>
      </c>
      <c r="O16" s="3"/>
      <c r="P16" s="37"/>
      <c r="Q16" s="8">
        <f t="shared" si="4"/>
        <v>0</v>
      </c>
    </row>
    <row r="17" spans="1:17" x14ac:dyDescent="0.2">
      <c r="A17" s="5">
        <v>61</v>
      </c>
      <c r="B17" s="6"/>
      <c r="C17" s="35"/>
      <c r="D17" s="37"/>
      <c r="E17" s="8">
        <f t="shared" si="0"/>
        <v>0</v>
      </c>
      <c r="F17" s="3"/>
      <c r="G17" s="37"/>
      <c r="H17" s="8">
        <f t="shared" si="1"/>
        <v>0</v>
      </c>
      <c r="I17" s="3"/>
      <c r="J17" s="37"/>
      <c r="K17" s="8">
        <f t="shared" si="2"/>
        <v>0</v>
      </c>
      <c r="L17" s="3"/>
      <c r="M17" s="37"/>
      <c r="N17" s="8">
        <f t="shared" si="3"/>
        <v>0</v>
      </c>
      <c r="O17" s="3"/>
      <c r="P17" s="37"/>
      <c r="Q17" s="8">
        <f t="shared" si="4"/>
        <v>0</v>
      </c>
    </row>
    <row r="18" spans="1:17" x14ac:dyDescent="0.2">
      <c r="A18" s="5">
        <v>62</v>
      </c>
      <c r="B18" s="6"/>
      <c r="C18" s="35"/>
      <c r="D18" s="37"/>
      <c r="E18" s="8">
        <f t="shared" si="0"/>
        <v>0</v>
      </c>
      <c r="F18" s="3"/>
      <c r="G18" s="37"/>
      <c r="H18" s="8">
        <f t="shared" si="1"/>
        <v>0</v>
      </c>
      <c r="I18" s="3"/>
      <c r="J18" s="37"/>
      <c r="K18" s="8">
        <f t="shared" si="2"/>
        <v>0</v>
      </c>
      <c r="L18" s="3"/>
      <c r="M18" s="37"/>
      <c r="N18" s="8">
        <f t="shared" si="3"/>
        <v>0</v>
      </c>
      <c r="O18" s="3"/>
      <c r="P18" s="37"/>
      <c r="Q18" s="8">
        <f t="shared" si="4"/>
        <v>0</v>
      </c>
    </row>
    <row r="19" spans="1:17" x14ac:dyDescent="0.2">
      <c r="A19" s="5">
        <v>63</v>
      </c>
      <c r="B19" s="6"/>
      <c r="C19" s="34"/>
      <c r="D19" s="37"/>
      <c r="E19" s="8">
        <f t="shared" si="0"/>
        <v>0</v>
      </c>
      <c r="F19" s="3"/>
      <c r="G19" s="37"/>
      <c r="H19" s="8">
        <f t="shared" si="1"/>
        <v>0</v>
      </c>
      <c r="I19" s="3"/>
      <c r="J19" s="37"/>
      <c r="K19" s="8">
        <f t="shared" si="2"/>
        <v>0</v>
      </c>
      <c r="L19" s="3"/>
      <c r="M19" s="37"/>
      <c r="N19" s="8">
        <f t="shared" si="3"/>
        <v>0</v>
      </c>
      <c r="O19" s="3"/>
      <c r="P19" s="37"/>
      <c r="Q19" s="8">
        <f t="shared" si="4"/>
        <v>0</v>
      </c>
    </row>
    <row r="20" spans="1:17" x14ac:dyDescent="0.2">
      <c r="A20" s="5">
        <v>64</v>
      </c>
      <c r="B20" s="6"/>
      <c r="C20" s="35"/>
      <c r="D20" s="37"/>
      <c r="E20" s="8">
        <f t="shared" si="0"/>
        <v>0</v>
      </c>
      <c r="F20" s="3"/>
      <c r="G20" s="37"/>
      <c r="H20" s="8">
        <f t="shared" si="1"/>
        <v>0</v>
      </c>
      <c r="I20" s="3"/>
      <c r="J20" s="37"/>
      <c r="K20" s="8">
        <f t="shared" si="2"/>
        <v>0</v>
      </c>
      <c r="L20" s="3"/>
      <c r="M20" s="37"/>
      <c r="N20" s="8">
        <f t="shared" si="3"/>
        <v>0</v>
      </c>
      <c r="O20" s="3"/>
      <c r="P20" s="37"/>
      <c r="Q20" s="8">
        <f t="shared" si="4"/>
        <v>0</v>
      </c>
    </row>
    <row r="21" spans="1:17" x14ac:dyDescent="0.2">
      <c r="A21" s="5">
        <v>65</v>
      </c>
      <c r="B21" s="6"/>
      <c r="C21" s="35"/>
      <c r="D21" s="37"/>
      <c r="E21" s="8">
        <f t="shared" si="0"/>
        <v>0</v>
      </c>
      <c r="F21" s="3"/>
      <c r="G21" s="37"/>
      <c r="H21" s="8">
        <f t="shared" si="1"/>
        <v>0</v>
      </c>
      <c r="I21" s="3"/>
      <c r="J21" s="37"/>
      <c r="K21" s="8">
        <f t="shared" si="2"/>
        <v>0</v>
      </c>
      <c r="L21" s="3"/>
      <c r="M21" s="37"/>
      <c r="N21" s="8">
        <f t="shared" si="3"/>
        <v>0</v>
      </c>
      <c r="O21" s="3"/>
      <c r="P21" s="37"/>
      <c r="Q21" s="8">
        <f t="shared" si="4"/>
        <v>0</v>
      </c>
    </row>
    <row r="22" spans="1:17" x14ac:dyDescent="0.2">
      <c r="A22" s="5">
        <v>66</v>
      </c>
      <c r="B22" s="6"/>
      <c r="C22" s="35"/>
      <c r="D22" s="37"/>
      <c r="E22" s="8">
        <f t="shared" si="0"/>
        <v>0</v>
      </c>
      <c r="F22" s="3"/>
      <c r="G22" s="37"/>
      <c r="H22" s="8">
        <f t="shared" si="1"/>
        <v>0</v>
      </c>
      <c r="I22" s="3"/>
      <c r="J22" s="37"/>
      <c r="K22" s="8">
        <f t="shared" si="2"/>
        <v>0</v>
      </c>
      <c r="L22" s="3"/>
      <c r="M22" s="37"/>
      <c r="N22" s="8">
        <f t="shared" si="3"/>
        <v>0</v>
      </c>
      <c r="O22" s="3"/>
      <c r="P22" s="37"/>
      <c r="Q22" s="8">
        <f t="shared" si="4"/>
        <v>0</v>
      </c>
    </row>
    <row r="23" spans="1:17" x14ac:dyDescent="0.2">
      <c r="A23" s="5">
        <v>67</v>
      </c>
      <c r="B23" s="6"/>
      <c r="C23" s="35"/>
      <c r="D23" s="37"/>
      <c r="E23" s="8">
        <f t="shared" si="0"/>
        <v>0</v>
      </c>
      <c r="F23" s="3"/>
      <c r="G23" s="37"/>
      <c r="H23" s="8">
        <f t="shared" si="1"/>
        <v>0</v>
      </c>
      <c r="I23" s="3"/>
      <c r="J23" s="37"/>
      <c r="K23" s="8">
        <f t="shared" si="2"/>
        <v>0</v>
      </c>
      <c r="L23" s="3"/>
      <c r="M23" s="37"/>
      <c r="N23" s="8">
        <f t="shared" si="3"/>
        <v>0</v>
      </c>
      <c r="O23" s="3"/>
      <c r="P23" s="37"/>
      <c r="Q23" s="8">
        <f t="shared" si="4"/>
        <v>0</v>
      </c>
    </row>
    <row r="24" spans="1:17" x14ac:dyDescent="0.2">
      <c r="A24" s="5">
        <v>68</v>
      </c>
      <c r="B24" s="6"/>
      <c r="C24" s="35"/>
      <c r="D24" s="37"/>
      <c r="E24" s="8">
        <f t="shared" si="0"/>
        <v>0</v>
      </c>
      <c r="F24" s="3"/>
      <c r="G24" s="37"/>
      <c r="H24" s="8">
        <f t="shared" si="1"/>
        <v>0</v>
      </c>
      <c r="I24" s="3"/>
      <c r="J24" s="37"/>
      <c r="K24" s="8">
        <f t="shared" si="2"/>
        <v>0</v>
      </c>
      <c r="L24" s="3"/>
      <c r="M24" s="37"/>
      <c r="N24" s="8">
        <f t="shared" si="3"/>
        <v>0</v>
      </c>
      <c r="O24" s="3"/>
      <c r="P24" s="37"/>
      <c r="Q24" s="8">
        <f t="shared" si="4"/>
        <v>0</v>
      </c>
    </row>
    <row r="25" spans="1:17" x14ac:dyDescent="0.2">
      <c r="A25" s="5">
        <v>69</v>
      </c>
      <c r="B25" s="6"/>
      <c r="C25" s="35"/>
      <c r="D25" s="37"/>
      <c r="E25" s="8">
        <f t="shared" si="0"/>
        <v>0</v>
      </c>
      <c r="F25" s="3"/>
      <c r="G25" s="37"/>
      <c r="H25" s="8">
        <f t="shared" si="1"/>
        <v>0</v>
      </c>
      <c r="I25" s="3"/>
      <c r="J25" s="37"/>
      <c r="K25" s="8">
        <f t="shared" si="2"/>
        <v>0</v>
      </c>
      <c r="L25" s="3"/>
      <c r="M25" s="37"/>
      <c r="N25" s="8">
        <f t="shared" si="3"/>
        <v>0</v>
      </c>
      <c r="O25" s="3"/>
      <c r="P25" s="37"/>
      <c r="Q25" s="8">
        <f t="shared" si="4"/>
        <v>0</v>
      </c>
    </row>
    <row r="26" spans="1:17" x14ac:dyDescent="0.2">
      <c r="A26" s="5">
        <v>70</v>
      </c>
      <c r="B26" s="6"/>
      <c r="C26" s="35"/>
      <c r="D26" s="37"/>
      <c r="E26" s="8">
        <f t="shared" si="0"/>
        <v>0</v>
      </c>
      <c r="F26" s="3"/>
      <c r="G26" s="37"/>
      <c r="H26" s="8">
        <f t="shared" si="1"/>
        <v>0</v>
      </c>
      <c r="I26" s="3"/>
      <c r="J26" s="37"/>
      <c r="K26" s="8">
        <f t="shared" si="2"/>
        <v>0</v>
      </c>
      <c r="L26" s="3"/>
      <c r="M26" s="37"/>
      <c r="N26" s="8">
        <f t="shared" si="3"/>
        <v>0</v>
      </c>
      <c r="O26" s="3"/>
      <c r="P26" s="37"/>
      <c r="Q26" s="8">
        <f t="shared" si="4"/>
        <v>0</v>
      </c>
    </row>
    <row r="27" spans="1:17" x14ac:dyDescent="0.2">
      <c r="A27" s="5">
        <v>71</v>
      </c>
      <c r="B27" s="6"/>
      <c r="C27" s="35"/>
      <c r="D27" s="37"/>
      <c r="E27" s="8">
        <f t="shared" si="0"/>
        <v>0</v>
      </c>
      <c r="F27" s="3"/>
      <c r="G27" s="37"/>
      <c r="H27" s="8">
        <f t="shared" si="1"/>
        <v>0</v>
      </c>
      <c r="I27" s="3"/>
      <c r="J27" s="37"/>
      <c r="K27" s="8">
        <f t="shared" si="2"/>
        <v>0</v>
      </c>
      <c r="L27" s="3"/>
      <c r="M27" s="37"/>
      <c r="N27" s="8">
        <f t="shared" si="3"/>
        <v>0</v>
      </c>
      <c r="O27" s="3"/>
      <c r="P27" s="37"/>
      <c r="Q27" s="8">
        <f t="shared" si="4"/>
        <v>0</v>
      </c>
    </row>
    <row r="28" spans="1:17" x14ac:dyDescent="0.2">
      <c r="A28" s="5">
        <v>72</v>
      </c>
      <c r="B28" s="6"/>
      <c r="C28" s="35"/>
      <c r="D28" s="37"/>
      <c r="E28" s="8">
        <f t="shared" si="0"/>
        <v>0</v>
      </c>
      <c r="F28" s="3"/>
      <c r="G28" s="37"/>
      <c r="H28" s="8">
        <f t="shared" si="1"/>
        <v>0</v>
      </c>
      <c r="I28" s="3"/>
      <c r="J28" s="37"/>
      <c r="K28" s="8">
        <f t="shared" si="2"/>
        <v>0</v>
      </c>
      <c r="L28" s="3"/>
      <c r="M28" s="37"/>
      <c r="N28" s="8">
        <f t="shared" si="3"/>
        <v>0</v>
      </c>
      <c r="O28" s="3"/>
      <c r="P28" s="37"/>
      <c r="Q28" s="8">
        <f t="shared" si="4"/>
        <v>0</v>
      </c>
    </row>
    <row r="29" spans="1:17" x14ac:dyDescent="0.2">
      <c r="A29" s="5">
        <v>73</v>
      </c>
      <c r="B29" s="6"/>
      <c r="C29" s="35"/>
      <c r="D29" s="37"/>
      <c r="E29" s="8">
        <f t="shared" si="0"/>
        <v>0</v>
      </c>
      <c r="F29" s="3"/>
      <c r="G29" s="37"/>
      <c r="H29" s="8">
        <f t="shared" si="1"/>
        <v>0</v>
      </c>
      <c r="I29" s="3"/>
      <c r="J29" s="37"/>
      <c r="K29" s="8">
        <f t="shared" si="2"/>
        <v>0</v>
      </c>
      <c r="L29" s="3"/>
      <c r="M29" s="37"/>
      <c r="N29" s="8">
        <f t="shared" si="3"/>
        <v>0</v>
      </c>
      <c r="O29" s="3"/>
      <c r="P29" s="37"/>
      <c r="Q29" s="8">
        <f t="shared" si="4"/>
        <v>0</v>
      </c>
    </row>
    <row r="30" spans="1:17" x14ac:dyDescent="0.2">
      <c r="A30" s="5">
        <v>74</v>
      </c>
      <c r="B30" s="6"/>
      <c r="C30" s="35"/>
      <c r="D30" s="37"/>
      <c r="E30" s="8">
        <f t="shared" si="0"/>
        <v>0</v>
      </c>
      <c r="F30" s="3"/>
      <c r="G30" s="37"/>
      <c r="H30" s="8">
        <f t="shared" si="1"/>
        <v>0</v>
      </c>
      <c r="I30" s="3"/>
      <c r="J30" s="37"/>
      <c r="K30" s="8">
        <f t="shared" si="2"/>
        <v>0</v>
      </c>
      <c r="L30" s="3"/>
      <c r="M30" s="37"/>
      <c r="N30" s="8">
        <f t="shared" si="3"/>
        <v>0</v>
      </c>
      <c r="O30" s="3"/>
      <c r="P30" s="37"/>
      <c r="Q30" s="8">
        <f t="shared" si="4"/>
        <v>0</v>
      </c>
    </row>
    <row r="31" spans="1:17" x14ac:dyDescent="0.2">
      <c r="A31" s="5">
        <v>75</v>
      </c>
      <c r="B31" s="6"/>
      <c r="C31" s="35"/>
      <c r="D31" s="37"/>
      <c r="E31" s="8">
        <f t="shared" si="0"/>
        <v>0</v>
      </c>
      <c r="F31" s="3"/>
      <c r="G31" s="37"/>
      <c r="H31" s="8">
        <f t="shared" si="1"/>
        <v>0</v>
      </c>
      <c r="I31" s="3"/>
      <c r="J31" s="37"/>
      <c r="K31" s="8">
        <f t="shared" si="2"/>
        <v>0</v>
      </c>
      <c r="L31" s="3"/>
      <c r="M31" s="37"/>
      <c r="N31" s="8">
        <f t="shared" si="3"/>
        <v>0</v>
      </c>
      <c r="O31" s="3"/>
      <c r="P31" s="37"/>
      <c r="Q31" s="8">
        <f t="shared" si="4"/>
        <v>0</v>
      </c>
    </row>
    <row r="32" spans="1:17" x14ac:dyDescent="0.2">
      <c r="A32" s="5">
        <v>76</v>
      </c>
      <c r="B32" s="6"/>
      <c r="C32" s="35"/>
      <c r="D32" s="37"/>
      <c r="E32" s="8">
        <f t="shared" si="0"/>
        <v>0</v>
      </c>
      <c r="F32" s="3"/>
      <c r="G32" s="37"/>
      <c r="H32" s="8">
        <f t="shared" si="1"/>
        <v>0</v>
      </c>
      <c r="I32" s="3"/>
      <c r="J32" s="37"/>
      <c r="K32" s="8">
        <f t="shared" si="2"/>
        <v>0</v>
      </c>
      <c r="L32" s="3"/>
      <c r="M32" s="37"/>
      <c r="N32" s="8">
        <f t="shared" si="3"/>
        <v>0</v>
      </c>
      <c r="O32" s="3"/>
      <c r="P32" s="37"/>
      <c r="Q32" s="8">
        <f t="shared" si="4"/>
        <v>0</v>
      </c>
    </row>
    <row r="33" spans="1:17" x14ac:dyDescent="0.2">
      <c r="A33" s="5">
        <v>77</v>
      </c>
      <c r="B33" s="6"/>
      <c r="C33" s="35"/>
      <c r="D33" s="37"/>
      <c r="E33" s="8">
        <f t="shared" si="0"/>
        <v>0</v>
      </c>
      <c r="F33" s="3"/>
      <c r="G33" s="37"/>
      <c r="H33" s="8">
        <f t="shared" si="1"/>
        <v>0</v>
      </c>
      <c r="I33" s="3"/>
      <c r="J33" s="37"/>
      <c r="K33" s="8">
        <f t="shared" si="2"/>
        <v>0</v>
      </c>
      <c r="L33" s="3"/>
      <c r="M33" s="37"/>
      <c r="N33" s="8">
        <f t="shared" si="3"/>
        <v>0</v>
      </c>
      <c r="O33" s="3"/>
      <c r="P33" s="37"/>
      <c r="Q33" s="8">
        <f t="shared" si="4"/>
        <v>0</v>
      </c>
    </row>
    <row r="34" spans="1:17" x14ac:dyDescent="0.2">
      <c r="A34" s="5">
        <v>78</v>
      </c>
      <c r="B34" s="6"/>
      <c r="C34" s="35"/>
      <c r="D34" s="37"/>
      <c r="E34" s="8">
        <f t="shared" si="0"/>
        <v>0</v>
      </c>
      <c r="F34" s="3"/>
      <c r="G34" s="37"/>
      <c r="H34" s="8">
        <f t="shared" si="1"/>
        <v>0</v>
      </c>
      <c r="I34" s="3"/>
      <c r="J34" s="37"/>
      <c r="K34" s="8">
        <f t="shared" si="2"/>
        <v>0</v>
      </c>
      <c r="L34" s="3"/>
      <c r="M34" s="37"/>
      <c r="N34" s="8">
        <f t="shared" si="3"/>
        <v>0</v>
      </c>
      <c r="O34" s="3"/>
      <c r="P34" s="37"/>
      <c r="Q34" s="8">
        <f t="shared" si="4"/>
        <v>0</v>
      </c>
    </row>
    <row r="35" spans="1:17" x14ac:dyDescent="0.2">
      <c r="A35" s="5">
        <v>79</v>
      </c>
      <c r="B35" s="6"/>
      <c r="C35" s="35"/>
      <c r="D35" s="37"/>
      <c r="E35" s="8">
        <f t="shared" si="0"/>
        <v>0</v>
      </c>
      <c r="F35" s="3"/>
      <c r="G35" s="37"/>
      <c r="H35" s="8">
        <f t="shared" si="1"/>
        <v>0</v>
      </c>
      <c r="I35" s="3"/>
      <c r="J35" s="37"/>
      <c r="K35" s="8">
        <f t="shared" si="2"/>
        <v>0</v>
      </c>
      <c r="L35" s="3"/>
      <c r="M35" s="37"/>
      <c r="N35" s="8">
        <f t="shared" si="3"/>
        <v>0</v>
      </c>
      <c r="O35" s="3"/>
      <c r="P35" s="37"/>
      <c r="Q35" s="8">
        <f t="shared" si="4"/>
        <v>0</v>
      </c>
    </row>
    <row r="36" spans="1:17" x14ac:dyDescent="0.2">
      <c r="A36" s="5">
        <v>80</v>
      </c>
      <c r="B36" s="6"/>
      <c r="C36" s="35"/>
      <c r="D36" s="37"/>
      <c r="E36" s="8">
        <f t="shared" si="0"/>
        <v>0</v>
      </c>
      <c r="F36" s="3"/>
      <c r="G36" s="37"/>
      <c r="H36" s="8">
        <f t="shared" si="1"/>
        <v>0</v>
      </c>
      <c r="I36" s="3"/>
      <c r="J36" s="37"/>
      <c r="K36" s="8">
        <f t="shared" si="2"/>
        <v>0</v>
      </c>
      <c r="L36" s="3"/>
      <c r="M36" s="37"/>
      <c r="N36" s="8">
        <f t="shared" si="3"/>
        <v>0</v>
      </c>
      <c r="O36" s="3"/>
      <c r="P36" s="37"/>
      <c r="Q36" s="8">
        <f t="shared" si="4"/>
        <v>0</v>
      </c>
    </row>
    <row r="37" spans="1:17" x14ac:dyDescent="0.2">
      <c r="A37" s="5">
        <v>81</v>
      </c>
      <c r="B37" s="6"/>
      <c r="C37" s="35"/>
      <c r="D37" s="37"/>
      <c r="E37" s="8">
        <f t="shared" si="0"/>
        <v>0</v>
      </c>
      <c r="F37" s="3"/>
      <c r="G37" s="37"/>
      <c r="H37" s="8">
        <f t="shared" si="1"/>
        <v>0</v>
      </c>
      <c r="I37" s="3"/>
      <c r="J37" s="37"/>
      <c r="K37" s="8">
        <f t="shared" si="2"/>
        <v>0</v>
      </c>
      <c r="L37" s="3"/>
      <c r="M37" s="37"/>
      <c r="N37" s="8">
        <f t="shared" si="3"/>
        <v>0</v>
      </c>
      <c r="O37" s="3"/>
      <c r="P37" s="37"/>
      <c r="Q37" s="8">
        <f t="shared" si="4"/>
        <v>0</v>
      </c>
    </row>
    <row r="38" spans="1:17" x14ac:dyDescent="0.2">
      <c r="A38" s="5">
        <v>82</v>
      </c>
      <c r="B38" s="6"/>
      <c r="C38" s="35"/>
      <c r="D38" s="37"/>
      <c r="E38" s="8">
        <f t="shared" si="0"/>
        <v>0</v>
      </c>
      <c r="F38" s="3"/>
      <c r="G38" s="37"/>
      <c r="H38" s="8">
        <f t="shared" si="1"/>
        <v>0</v>
      </c>
      <c r="I38" s="3"/>
      <c r="J38" s="37"/>
      <c r="K38" s="8">
        <f t="shared" si="2"/>
        <v>0</v>
      </c>
      <c r="L38" s="3"/>
      <c r="M38" s="37"/>
      <c r="N38" s="8">
        <f t="shared" si="3"/>
        <v>0</v>
      </c>
      <c r="O38" s="3"/>
      <c r="P38" s="37"/>
      <c r="Q38" s="8">
        <f t="shared" si="4"/>
        <v>0</v>
      </c>
    </row>
    <row r="39" spans="1:17" x14ac:dyDescent="0.2">
      <c r="A39" s="5">
        <v>83</v>
      </c>
      <c r="B39" s="6"/>
      <c r="C39" s="35"/>
      <c r="D39" s="37"/>
      <c r="E39" s="8">
        <f t="shared" si="0"/>
        <v>0</v>
      </c>
      <c r="F39" s="3"/>
      <c r="G39" s="37"/>
      <c r="H39" s="8">
        <f t="shared" si="1"/>
        <v>0</v>
      </c>
      <c r="I39" s="3"/>
      <c r="J39" s="37"/>
      <c r="K39" s="8">
        <f t="shared" si="2"/>
        <v>0</v>
      </c>
      <c r="L39" s="3"/>
      <c r="M39" s="37"/>
      <c r="N39" s="8">
        <f t="shared" si="3"/>
        <v>0</v>
      </c>
      <c r="O39" s="3"/>
      <c r="P39" s="37"/>
      <c r="Q39" s="8">
        <f t="shared" si="4"/>
        <v>0</v>
      </c>
    </row>
    <row r="40" spans="1:17" x14ac:dyDescent="0.2">
      <c r="A40" s="5">
        <v>84</v>
      </c>
      <c r="B40" s="6"/>
      <c r="C40" s="35"/>
      <c r="D40" s="37"/>
      <c r="E40" s="8">
        <f t="shared" si="0"/>
        <v>0</v>
      </c>
      <c r="F40" s="3"/>
      <c r="G40" s="37"/>
      <c r="H40" s="8">
        <f t="shared" si="1"/>
        <v>0</v>
      </c>
      <c r="I40" s="3"/>
      <c r="J40" s="37"/>
      <c r="K40" s="8">
        <f t="shared" si="2"/>
        <v>0</v>
      </c>
      <c r="L40" s="3"/>
      <c r="M40" s="37"/>
      <c r="N40" s="8">
        <f t="shared" si="3"/>
        <v>0</v>
      </c>
      <c r="O40" s="3"/>
      <c r="P40" s="37"/>
      <c r="Q40" s="8">
        <f t="shared" si="4"/>
        <v>0</v>
      </c>
    </row>
    <row r="41" spans="1:17" x14ac:dyDescent="0.2">
      <c r="A41" s="5">
        <v>85</v>
      </c>
      <c r="B41" s="6"/>
      <c r="C41" s="35"/>
      <c r="D41" s="37"/>
      <c r="E41" s="8">
        <f t="shared" si="0"/>
        <v>0</v>
      </c>
      <c r="F41" s="3"/>
      <c r="G41" s="37"/>
      <c r="H41" s="8">
        <f t="shared" si="1"/>
        <v>0</v>
      </c>
      <c r="I41" s="3"/>
      <c r="J41" s="37"/>
      <c r="K41" s="8">
        <f t="shared" si="2"/>
        <v>0</v>
      </c>
      <c r="L41" s="3"/>
      <c r="M41" s="37"/>
      <c r="N41" s="8">
        <f t="shared" si="3"/>
        <v>0</v>
      </c>
      <c r="O41" s="3"/>
      <c r="P41" s="37"/>
      <c r="Q41" s="8">
        <f t="shared" si="4"/>
        <v>0</v>
      </c>
    </row>
    <row r="42" spans="1:17" x14ac:dyDescent="0.2">
      <c r="A42" s="5">
        <v>86</v>
      </c>
      <c r="B42" s="6"/>
      <c r="C42" s="35"/>
      <c r="D42" s="37"/>
      <c r="E42" s="8">
        <f t="shared" si="0"/>
        <v>0</v>
      </c>
      <c r="F42" s="3"/>
      <c r="G42" s="37"/>
      <c r="H42" s="8">
        <f t="shared" si="1"/>
        <v>0</v>
      </c>
      <c r="I42" s="3"/>
      <c r="J42" s="37"/>
      <c r="K42" s="8">
        <f t="shared" si="2"/>
        <v>0</v>
      </c>
      <c r="L42" s="3"/>
      <c r="M42" s="37"/>
      <c r="N42" s="8">
        <f t="shared" si="3"/>
        <v>0</v>
      </c>
      <c r="O42" s="3"/>
      <c r="P42" s="37"/>
      <c r="Q42" s="8">
        <f t="shared" si="4"/>
        <v>0</v>
      </c>
    </row>
    <row r="43" spans="1:17" x14ac:dyDescent="0.2">
      <c r="A43" s="5">
        <v>87</v>
      </c>
      <c r="B43" s="6"/>
      <c r="C43" s="35"/>
      <c r="D43" s="37"/>
      <c r="E43" s="8">
        <f t="shared" si="0"/>
        <v>0</v>
      </c>
      <c r="F43" s="3"/>
      <c r="G43" s="37"/>
      <c r="H43" s="8">
        <f t="shared" si="1"/>
        <v>0</v>
      </c>
      <c r="I43" s="3"/>
      <c r="J43" s="37"/>
      <c r="K43" s="8">
        <f t="shared" si="2"/>
        <v>0</v>
      </c>
      <c r="L43" s="3"/>
      <c r="M43" s="37"/>
      <c r="N43" s="8">
        <f t="shared" si="3"/>
        <v>0</v>
      </c>
      <c r="O43" s="3"/>
      <c r="P43" s="37"/>
      <c r="Q43" s="8">
        <f t="shared" si="4"/>
        <v>0</v>
      </c>
    </row>
    <row r="44" spans="1:17" x14ac:dyDescent="0.2">
      <c r="A44" s="5">
        <v>88</v>
      </c>
      <c r="B44" s="6"/>
      <c r="C44" s="35"/>
      <c r="D44" s="37"/>
      <c r="E44" s="8">
        <f t="shared" si="0"/>
        <v>0</v>
      </c>
      <c r="F44" s="3"/>
      <c r="G44" s="37"/>
      <c r="H44" s="8">
        <f t="shared" si="1"/>
        <v>0</v>
      </c>
      <c r="I44" s="3"/>
      <c r="J44" s="37"/>
      <c r="K44" s="8">
        <f t="shared" si="2"/>
        <v>0</v>
      </c>
      <c r="L44" s="3"/>
      <c r="M44" s="37"/>
      <c r="N44" s="8">
        <f t="shared" si="3"/>
        <v>0</v>
      </c>
      <c r="O44" s="3"/>
      <c r="P44" s="37"/>
      <c r="Q44" s="8">
        <f t="shared" si="4"/>
        <v>0</v>
      </c>
    </row>
    <row r="45" spans="1:17" x14ac:dyDescent="0.2">
      <c r="A45" s="5">
        <v>89</v>
      </c>
      <c r="B45" s="6"/>
      <c r="C45" s="35"/>
      <c r="D45" s="37"/>
      <c r="E45" s="8">
        <f t="shared" si="0"/>
        <v>0</v>
      </c>
      <c r="F45" s="3"/>
      <c r="G45" s="37"/>
      <c r="H45" s="8">
        <f t="shared" si="1"/>
        <v>0</v>
      </c>
      <c r="I45" s="3"/>
      <c r="J45" s="37"/>
      <c r="K45" s="8">
        <f t="shared" si="2"/>
        <v>0</v>
      </c>
      <c r="L45" s="3"/>
      <c r="M45" s="37"/>
      <c r="N45" s="8">
        <f t="shared" si="3"/>
        <v>0</v>
      </c>
      <c r="O45" s="3"/>
      <c r="P45" s="37"/>
      <c r="Q45" s="8">
        <f t="shared" si="4"/>
        <v>0</v>
      </c>
    </row>
    <row r="46" spans="1:17" x14ac:dyDescent="0.2">
      <c r="A46" s="5">
        <v>90</v>
      </c>
      <c r="B46" s="6"/>
      <c r="C46" s="35"/>
      <c r="D46" s="37"/>
      <c r="E46" s="47">
        <f t="shared" si="0"/>
        <v>0</v>
      </c>
      <c r="F46" s="3"/>
      <c r="G46" s="37"/>
      <c r="H46" s="47">
        <f t="shared" si="1"/>
        <v>0</v>
      </c>
      <c r="I46" s="3"/>
      <c r="J46" s="37"/>
      <c r="K46" s="8">
        <f t="shared" si="2"/>
        <v>0</v>
      </c>
      <c r="L46" s="3"/>
      <c r="M46" s="37"/>
      <c r="N46" s="8">
        <f t="shared" si="3"/>
        <v>0</v>
      </c>
      <c r="O46" s="3"/>
      <c r="P46" s="37"/>
      <c r="Q46" s="8">
        <f t="shared" si="4"/>
        <v>0</v>
      </c>
    </row>
    <row r="47" spans="1:17" ht="13.5" thickBot="1" x14ac:dyDescent="0.25">
      <c r="A47" s="15"/>
      <c r="B47" s="15" t="s">
        <v>29</v>
      </c>
      <c r="C47" s="15"/>
      <c r="D47" s="15"/>
      <c r="E47" s="50">
        <f>SUM(E7:E46)</f>
        <v>0</v>
      </c>
      <c r="F47" s="22"/>
      <c r="G47" s="15"/>
      <c r="H47" s="50">
        <f>SUM(H7:H46)</f>
        <v>0</v>
      </c>
      <c r="I47" s="22"/>
      <c r="J47" s="15"/>
      <c r="K47" s="50">
        <f>SUM(K7:K46)</f>
        <v>0</v>
      </c>
      <c r="L47" s="22"/>
      <c r="M47" s="15"/>
      <c r="N47" s="50">
        <f>SUM(N7:N46)</f>
        <v>0</v>
      </c>
      <c r="O47" s="22"/>
      <c r="P47" s="10"/>
      <c r="Q47" s="50">
        <f>SUM(Q7:Q46)</f>
        <v>0</v>
      </c>
    </row>
    <row r="48" spans="1:17" ht="13.5" thickTop="1" x14ac:dyDescent="0.2"/>
  </sheetData>
  <sheetProtection password="CF17" sheet="1"/>
  <mergeCells count="5">
    <mergeCell ref="P3:Q3"/>
    <mergeCell ref="D3:E3"/>
    <mergeCell ref="G3:H3"/>
    <mergeCell ref="J3:K3"/>
    <mergeCell ref="M3:N3"/>
  </mergeCells>
  <phoneticPr fontId="9" type="noConversion"/>
  <pageMargins left="0.17" right="0.17" top="1" bottom="0.17" header="0.5" footer="0.21"/>
  <pageSetup orientation="landscape" r:id="rId1"/>
  <headerFooter alignWithMargins="0">
    <oddHeader>&amp;CBid Tabulation, Items 51-90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Bid Tab, Items 1-10</vt:lpstr>
      <vt:lpstr>Bid Tab, Items 11-50</vt:lpstr>
      <vt:lpstr>Bid Tab, Items 51-90</vt:lpstr>
    </vt:vector>
  </TitlesOfParts>
  <Manager>Melody Mociulski</Manager>
  <Company>City of Seattle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Tabulation</dc:title>
  <dc:creator>McLean, David</dc:creator>
  <cp:lastModifiedBy>Wong, Carol</cp:lastModifiedBy>
  <cp:lastPrinted>2009-07-23T15:26:46Z</cp:lastPrinted>
  <dcterms:created xsi:type="dcterms:W3CDTF">1997-10-09T20:08:36Z</dcterms:created>
  <dcterms:modified xsi:type="dcterms:W3CDTF">2023-09-11T15:00:00Z</dcterms:modified>
</cp:coreProperties>
</file>